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EMIOS\2026\5. Editais-Atas_Abertura\Atas1_DefinicaoCriterios\Cientificos\Cientificos_Tecnologias&amp;Engenharias\"/>
    </mc:Choice>
  </mc:AlternateContent>
  <xr:revisionPtr revIDLastSave="0" documentId="13_ncr:1_{738EAC17-C36C-495D-8927-1EDE08D48A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andidato_xxx" sheetId="4" r:id="rId1"/>
    <sheet name="Folha1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98" i="4" l="1"/>
  <c r="D698" i="4"/>
  <c r="E684" i="4"/>
  <c r="D684" i="4"/>
  <c r="E670" i="4"/>
  <c r="D670" i="4"/>
  <c r="E656" i="4"/>
  <c r="D656" i="4"/>
  <c r="E642" i="4"/>
  <c r="D642" i="4"/>
  <c r="E628" i="4"/>
  <c r="D628" i="4"/>
  <c r="E614" i="4"/>
  <c r="D614" i="4"/>
  <c r="E600" i="4"/>
  <c r="D600" i="4"/>
  <c r="E586" i="4"/>
  <c r="D586" i="4"/>
  <c r="E572" i="4"/>
  <c r="D572" i="4"/>
  <c r="E558" i="4"/>
  <c r="D558" i="4"/>
  <c r="E544" i="4"/>
  <c r="D544" i="4"/>
  <c r="E530" i="4"/>
  <c r="D530" i="4"/>
  <c r="E516" i="4"/>
  <c r="D516" i="4"/>
  <c r="E502" i="4"/>
  <c r="D502" i="4"/>
  <c r="E488" i="4"/>
  <c r="D488" i="4"/>
  <c r="E474" i="4"/>
  <c r="D474" i="4"/>
  <c r="E460" i="4"/>
  <c r="D460" i="4"/>
  <c r="E446" i="4"/>
  <c r="D446" i="4"/>
  <c r="E432" i="4"/>
  <c r="D432" i="4"/>
  <c r="E418" i="4"/>
  <c r="D418" i="4"/>
  <c r="E404" i="4"/>
  <c r="D404" i="4"/>
  <c r="E390" i="4"/>
  <c r="D390" i="4"/>
  <c r="E376" i="4"/>
  <c r="D376" i="4"/>
  <c r="E362" i="4"/>
  <c r="D362" i="4"/>
  <c r="E348" i="4"/>
  <c r="D348" i="4"/>
  <c r="E334" i="4"/>
  <c r="D334" i="4"/>
  <c r="E320" i="4"/>
  <c r="D320" i="4"/>
  <c r="E306" i="4"/>
  <c r="D306" i="4"/>
  <c r="E292" i="4"/>
  <c r="D292" i="4"/>
  <c r="E278" i="4"/>
  <c r="D278" i="4"/>
  <c r="E264" i="4"/>
  <c r="D264" i="4"/>
  <c r="E250" i="4"/>
  <c r="D250" i="4"/>
  <c r="E236" i="4"/>
  <c r="D236" i="4"/>
  <c r="E222" i="4"/>
  <c r="D222" i="4"/>
  <c r="E208" i="4"/>
  <c r="D208" i="4"/>
  <c r="E194" i="4"/>
  <c r="D194" i="4"/>
  <c r="E180" i="4"/>
  <c r="D180" i="4"/>
  <c r="E166" i="4"/>
  <c r="D166" i="4"/>
  <c r="E152" i="4"/>
  <c r="D152" i="4"/>
  <c r="E138" i="4"/>
  <c r="D138" i="4"/>
  <c r="E124" i="4"/>
  <c r="D124" i="4"/>
  <c r="E110" i="4"/>
  <c r="D110" i="4"/>
  <c r="E96" i="4"/>
  <c r="D96" i="4"/>
  <c r="E82" i="4"/>
  <c r="D82" i="4"/>
  <c r="E68" i="4"/>
  <c r="D68" i="4"/>
  <c r="E54" i="4"/>
  <c r="D54" i="4"/>
  <c r="E40" i="4"/>
  <c r="D40" i="4"/>
  <c r="E26" i="4"/>
  <c r="D26" i="4"/>
  <c r="E12" i="4"/>
  <c r="E6" i="4" s="1"/>
  <c r="D12" i="4"/>
</calcChain>
</file>

<file path=xl/sharedStrings.xml><?xml version="1.0" encoding="utf-8"?>
<sst xmlns="http://schemas.openxmlformats.org/spreadsheetml/2006/main" count="659" uniqueCount="22">
  <si>
    <t>Prémios Científicos IPL-CGD</t>
  </si>
  <si>
    <t>Nome Completo do Candidato:</t>
  </si>
  <si>
    <t>Nome sob o qual publica:</t>
  </si>
  <si>
    <t>Escola:</t>
  </si>
  <si>
    <t>e-mail:</t>
  </si>
  <si>
    <t xml:space="preserve">Publicação </t>
  </si>
  <si>
    <t>Publicação em Revista Indexada (R) ou Atas de  Conferência (C):</t>
  </si>
  <si>
    <t>R</t>
  </si>
  <si>
    <t>Título do Artigo:</t>
  </si>
  <si>
    <t>Link Repositório Científico IPL:</t>
  </si>
  <si>
    <t>DOI:</t>
  </si>
  <si>
    <t>Número de Autores:</t>
  </si>
  <si>
    <t>Ano de Publicação:</t>
  </si>
  <si>
    <t>Nome da Revista:</t>
  </si>
  <si>
    <t>Número de Citações:</t>
  </si>
  <si>
    <t>Link para Número de Citações:</t>
  </si>
  <si>
    <t>Observações relevantes:</t>
  </si>
  <si>
    <t>C</t>
  </si>
  <si>
    <t>Publicação</t>
  </si>
  <si>
    <t>Ano Publicação</t>
  </si>
  <si>
    <t>SJR:</t>
  </si>
  <si>
    <t>Link para SJR: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</si>
</sst>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4" fillId="2" borderId="0" xfId="0" applyFont="1" applyFill="1" applyAlignment="1">
      <alignment horizontal="righ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6" fillId="0" borderId="0" xfId="0" applyFont="1"/>
    <xf numFmtId="0" fontId="5" fillId="0" borderId="0" xfId="0" applyFont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right" vertical="center"/>
    </xf>
    <xf numFmtId="0" fontId="0" fillId="4" borderId="4" xfId="0" applyFill="1" applyBorder="1" applyAlignment="1">
      <alignment horizontal="right" vertical="center" wrapText="1"/>
    </xf>
    <xf numFmtId="0" fontId="1" fillId="0" borderId="5" xfId="0" applyFont="1" applyBorder="1"/>
    <xf numFmtId="0" fontId="0" fillId="4" borderId="4" xfId="0" applyFill="1" applyBorder="1" applyAlignment="1">
      <alignment horizontal="right" vertical="center"/>
    </xf>
    <xf numFmtId="0" fontId="0" fillId="0" borderId="5" xfId="0" applyBorder="1"/>
    <xf numFmtId="0" fontId="0" fillId="4" borderId="6" xfId="0" applyFill="1" applyBorder="1" applyAlignment="1">
      <alignment horizontal="right" vertical="center"/>
    </xf>
    <xf numFmtId="0" fontId="0" fillId="0" borderId="7" xfId="0" applyBorder="1"/>
    <xf numFmtId="0" fontId="0" fillId="0" borderId="8" xfId="0" applyBorder="1"/>
    <xf numFmtId="0" fontId="7" fillId="3" borderId="0" xfId="1" applyFill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/>
    <xf numFmtId="165" fontId="2" fillId="3" borderId="0" xfId="0" applyNumberFormat="1" applyFont="1" applyFill="1" applyBorder="1" applyAlignment="1" applyProtection="1">
      <alignment horizontal="left" vertical="center"/>
      <protection locked="0"/>
    </xf>
    <xf numFmtId="0" fontId="7" fillId="3" borderId="0" xfId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165" fontId="5" fillId="5" borderId="3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4" fillId="0" borderId="0" xfId="0" applyFont="1"/>
    <xf numFmtId="165" fontId="8" fillId="5" borderId="0" xfId="0" applyNumberFormat="1" applyFont="1" applyFill="1" applyProtection="1">
      <protection locked="0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0</xdr:row>
      <xdr:rowOff>0</xdr:rowOff>
    </xdr:from>
    <xdr:to>
      <xdr:col>1</xdr:col>
      <xdr:colOff>2032412</xdr:colOff>
      <xdr:row>3</xdr:row>
      <xdr:rowOff>19050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907A80C-3673-46D5-9A24-0CE29C506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4" y="0"/>
          <a:ext cx="2137188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9B87E-1A7A-4154-A561-9A5F90F1441C}">
  <dimension ref="B5:I710"/>
  <sheetViews>
    <sheetView tabSelected="1" workbookViewId="0">
      <selection activeCell="J14" sqref="J14"/>
    </sheetView>
  </sheetViews>
  <sheetFormatPr defaultColWidth="8.6640625" defaultRowHeight="14.4" x14ac:dyDescent="0.3"/>
  <cols>
    <col min="1" max="1" width="4.44140625" customWidth="1"/>
    <col min="2" max="2" width="31.33203125" customWidth="1"/>
    <col min="3" max="3" width="67" customWidth="1"/>
    <col min="5" max="5" width="17" customWidth="1"/>
  </cols>
  <sheetData>
    <row r="5" spans="2:9" ht="15.6" x14ac:dyDescent="0.3">
      <c r="B5" s="6" t="s">
        <v>0</v>
      </c>
      <c r="C5" s="7">
        <v>2026</v>
      </c>
    </row>
    <row r="6" spans="2:9" ht="21" x14ac:dyDescent="0.4">
      <c r="E6" s="28">
        <f>SUM(E12:E710)</f>
        <v>0</v>
      </c>
    </row>
    <row r="7" spans="2:9" ht="30" customHeight="1" x14ac:dyDescent="0.3">
      <c r="B7" s="3" t="s">
        <v>1</v>
      </c>
      <c r="C7" s="5"/>
    </row>
    <row r="8" spans="2:9" ht="30" customHeight="1" x14ac:dyDescent="0.3">
      <c r="B8" s="3" t="s">
        <v>2</v>
      </c>
      <c r="C8" s="5"/>
    </row>
    <row r="9" spans="2:9" ht="30" customHeight="1" x14ac:dyDescent="0.3">
      <c r="B9" s="3" t="s">
        <v>3</v>
      </c>
      <c r="C9" s="4"/>
    </row>
    <row r="10" spans="2:9" ht="30" customHeight="1" x14ac:dyDescent="0.3">
      <c r="B10" s="3" t="s">
        <v>4</v>
      </c>
      <c r="C10" s="18"/>
    </row>
    <row r="11" spans="2:9" ht="15" thickBot="1" x14ac:dyDescent="0.35">
      <c r="C11" s="1"/>
    </row>
    <row r="12" spans="2:9" ht="34.5" customHeight="1" x14ac:dyDescent="0.3">
      <c r="B12" s="8" t="s">
        <v>5</v>
      </c>
      <c r="C12" s="9">
        <v>1</v>
      </c>
      <c r="D12" s="10" t="str">
        <f>IF(C13="R","PCr=",IF(C13="C","PCc=",""))</f>
        <v/>
      </c>
      <c r="E12" s="25" t="str">
        <f>IF(C13="R",1/(C17)*C20*(5+C22),IF(C13="C",1/(C17)*(1+C22/5),""))</f>
        <v/>
      </c>
      <c r="F12" s="2"/>
      <c r="G12" s="2"/>
      <c r="H12" s="2"/>
      <c r="I12" s="2"/>
    </row>
    <row r="13" spans="2:9" ht="28.8" x14ac:dyDescent="0.3">
      <c r="B13" s="11" t="s">
        <v>6</v>
      </c>
      <c r="C13" s="23"/>
      <c r="D13" s="20"/>
      <c r="E13" s="14"/>
      <c r="F13" s="2"/>
      <c r="G13" s="2"/>
      <c r="H13" s="2"/>
      <c r="I13" s="2"/>
    </row>
    <row r="14" spans="2:9" ht="30" customHeight="1" x14ac:dyDescent="0.3">
      <c r="B14" s="13" t="s">
        <v>8</v>
      </c>
      <c r="C14" s="19"/>
      <c r="D14" s="20"/>
      <c r="E14" s="14"/>
      <c r="F14" s="2"/>
      <c r="G14" s="2"/>
      <c r="H14" s="2"/>
      <c r="I14" s="2"/>
    </row>
    <row r="15" spans="2:9" ht="30" customHeight="1" x14ac:dyDescent="0.3">
      <c r="B15" s="13" t="s">
        <v>9</v>
      </c>
      <c r="C15" s="21"/>
      <c r="D15" s="20"/>
      <c r="E15" s="14"/>
      <c r="F15" s="2"/>
      <c r="G15" s="2"/>
      <c r="H15" s="2"/>
      <c r="I15" s="2"/>
    </row>
    <row r="16" spans="2:9" ht="30" customHeight="1" x14ac:dyDescent="0.3">
      <c r="B16" s="13" t="s">
        <v>10</v>
      </c>
      <c r="C16" s="19"/>
      <c r="D16" s="20"/>
      <c r="E16" s="14"/>
      <c r="F16" s="2"/>
      <c r="G16" s="2"/>
      <c r="H16" s="2"/>
      <c r="I16" s="2"/>
    </row>
    <row r="17" spans="2:9" ht="30" customHeight="1" x14ac:dyDescent="0.3">
      <c r="B17" s="13" t="s">
        <v>11</v>
      </c>
      <c r="C17" s="23"/>
      <c r="D17" s="20"/>
      <c r="E17" s="14"/>
      <c r="F17" s="2"/>
      <c r="G17" s="2"/>
      <c r="H17" s="2"/>
      <c r="I17" s="2"/>
    </row>
    <row r="18" spans="2:9" ht="30" customHeight="1" x14ac:dyDescent="0.3">
      <c r="B18" s="13" t="s">
        <v>12</v>
      </c>
      <c r="C18" s="19"/>
      <c r="D18" s="20"/>
      <c r="E18" s="14"/>
      <c r="F18" s="2">
        <v>2022</v>
      </c>
      <c r="G18" s="2"/>
      <c r="H18" s="2"/>
      <c r="I18" s="2"/>
    </row>
    <row r="19" spans="2:9" ht="30" customHeight="1" x14ac:dyDescent="0.3">
      <c r="B19" s="13" t="s">
        <v>13</v>
      </c>
      <c r="C19" s="19"/>
      <c r="D19" s="20"/>
      <c r="E19" s="14"/>
      <c r="F19" s="2"/>
      <c r="G19" s="2"/>
      <c r="H19" s="2"/>
      <c r="I19" s="2"/>
    </row>
    <row r="20" spans="2:9" ht="30" customHeight="1" x14ac:dyDescent="0.3">
      <c r="B20" s="13" t="s">
        <v>20</v>
      </c>
      <c r="C20" s="19"/>
      <c r="D20" s="20"/>
      <c r="E20" s="14"/>
      <c r="F20" s="2"/>
      <c r="G20" s="2"/>
      <c r="H20" s="2"/>
      <c r="I20" s="2"/>
    </row>
    <row r="21" spans="2:9" ht="30" customHeight="1" x14ac:dyDescent="0.3">
      <c r="B21" s="13" t="s">
        <v>21</v>
      </c>
      <c r="C21" s="22"/>
      <c r="D21" s="20"/>
      <c r="E21" s="12"/>
      <c r="F21" s="2"/>
      <c r="G21" s="2"/>
      <c r="H21" s="2"/>
      <c r="I21" s="2"/>
    </row>
    <row r="22" spans="2:9" ht="30" customHeight="1" x14ac:dyDescent="0.3">
      <c r="B22" s="13" t="s">
        <v>14</v>
      </c>
      <c r="C22" s="23"/>
      <c r="D22" s="20"/>
      <c r="E22" s="14"/>
    </row>
    <row r="23" spans="2:9" ht="30" customHeight="1" x14ac:dyDescent="0.3">
      <c r="B23" s="13" t="s">
        <v>15</v>
      </c>
      <c r="C23" s="22"/>
      <c r="D23" s="20"/>
      <c r="E23" s="14"/>
    </row>
    <row r="24" spans="2:9" ht="44.25" customHeight="1" thickBot="1" x14ac:dyDescent="0.35">
      <c r="B24" s="15" t="s">
        <v>16</v>
      </c>
      <c r="C24" s="24"/>
      <c r="D24" s="16"/>
      <c r="E24" s="17"/>
    </row>
    <row r="25" spans="2:9" ht="15" thickBot="1" x14ac:dyDescent="0.35"/>
    <row r="26" spans="2:9" ht="34.5" customHeight="1" x14ac:dyDescent="0.3">
      <c r="B26" s="8" t="s">
        <v>5</v>
      </c>
      <c r="C26" s="9">
        <v>2</v>
      </c>
      <c r="D26" s="10" t="str">
        <f>IF(C27="R","PCr=",IF(C27="C","PCc=",""))</f>
        <v/>
      </c>
      <c r="E26" s="25" t="str">
        <f>IF(C27="R",1/(C31)*C34*(5+C36),IF(C27="C",1/(C31)*(1+C36/5),""))</f>
        <v/>
      </c>
      <c r="F26" s="2"/>
      <c r="G26" s="2"/>
      <c r="H26" s="2"/>
      <c r="I26" s="2"/>
    </row>
    <row r="27" spans="2:9" ht="28.8" x14ac:dyDescent="0.3">
      <c r="B27" s="11" t="s">
        <v>6</v>
      </c>
      <c r="C27" s="23"/>
      <c r="D27" s="20"/>
      <c r="E27" s="14"/>
      <c r="F27" s="2"/>
      <c r="G27" s="2"/>
      <c r="H27" s="2"/>
      <c r="I27" s="2"/>
    </row>
    <row r="28" spans="2:9" ht="30" customHeight="1" x14ac:dyDescent="0.3">
      <c r="B28" s="13" t="s">
        <v>8</v>
      </c>
      <c r="C28" s="19"/>
      <c r="D28" s="20"/>
      <c r="E28" s="14"/>
      <c r="F28" s="2"/>
      <c r="G28" s="2"/>
      <c r="H28" s="2"/>
      <c r="I28" s="2"/>
    </row>
    <row r="29" spans="2:9" ht="30" customHeight="1" x14ac:dyDescent="0.3">
      <c r="B29" s="13" t="s">
        <v>9</v>
      </c>
      <c r="C29" s="21"/>
      <c r="D29" s="20"/>
      <c r="E29" s="14"/>
      <c r="F29" s="2"/>
      <c r="G29" s="2"/>
      <c r="H29" s="2"/>
      <c r="I29" s="2"/>
    </row>
    <row r="30" spans="2:9" ht="30" customHeight="1" x14ac:dyDescent="0.3">
      <c r="B30" s="13" t="s">
        <v>10</v>
      </c>
      <c r="C30" s="19"/>
      <c r="D30" s="20"/>
      <c r="E30" s="14"/>
      <c r="F30" s="2"/>
      <c r="G30" s="2"/>
      <c r="H30" s="2"/>
      <c r="I30" s="2"/>
    </row>
    <row r="31" spans="2:9" ht="30" customHeight="1" x14ac:dyDescent="0.3">
      <c r="B31" s="13" t="s">
        <v>11</v>
      </c>
      <c r="C31" s="23"/>
      <c r="D31" s="20"/>
      <c r="E31" s="14"/>
      <c r="F31" s="2"/>
      <c r="G31" s="2"/>
      <c r="H31" s="2"/>
      <c r="I31" s="2"/>
    </row>
    <row r="32" spans="2:9" ht="30" customHeight="1" x14ac:dyDescent="0.3">
      <c r="B32" s="13" t="s">
        <v>12</v>
      </c>
      <c r="C32" s="19"/>
      <c r="D32" s="20"/>
      <c r="E32" s="14"/>
      <c r="F32" s="2">
        <v>2022</v>
      </c>
      <c r="G32" s="2"/>
      <c r="H32" s="2"/>
      <c r="I32" s="2"/>
    </row>
    <row r="33" spans="2:9" ht="30" customHeight="1" x14ac:dyDescent="0.3">
      <c r="B33" s="13" t="s">
        <v>13</v>
      </c>
      <c r="C33" s="19"/>
      <c r="D33" s="20"/>
      <c r="E33" s="14"/>
      <c r="F33" s="2"/>
      <c r="G33" s="2"/>
      <c r="H33" s="2"/>
      <c r="I33" s="2"/>
    </row>
    <row r="34" spans="2:9" ht="30" customHeight="1" x14ac:dyDescent="0.3">
      <c r="B34" s="13" t="s">
        <v>20</v>
      </c>
      <c r="C34" s="19"/>
      <c r="D34" s="20"/>
      <c r="E34" s="14"/>
      <c r="F34" s="2"/>
      <c r="G34" s="2"/>
      <c r="H34" s="2"/>
      <c r="I34" s="2"/>
    </row>
    <row r="35" spans="2:9" ht="30" customHeight="1" x14ac:dyDescent="0.3">
      <c r="B35" s="13" t="s">
        <v>21</v>
      </c>
      <c r="C35" s="22"/>
      <c r="D35" s="20"/>
      <c r="E35" s="12"/>
      <c r="F35" s="2"/>
      <c r="G35" s="2"/>
      <c r="H35" s="2"/>
      <c r="I35" s="2"/>
    </row>
    <row r="36" spans="2:9" ht="30" customHeight="1" x14ac:dyDescent="0.3">
      <c r="B36" s="13" t="s">
        <v>14</v>
      </c>
      <c r="C36" s="23"/>
      <c r="D36" s="20"/>
      <c r="E36" s="14"/>
    </row>
    <row r="37" spans="2:9" ht="30" customHeight="1" x14ac:dyDescent="0.3">
      <c r="B37" s="13" t="s">
        <v>15</v>
      </c>
      <c r="C37" s="22"/>
      <c r="D37" s="20"/>
      <c r="E37" s="14"/>
    </row>
    <row r="38" spans="2:9" ht="44.25" customHeight="1" thickBot="1" x14ac:dyDescent="0.35">
      <c r="B38" s="15" t="s">
        <v>16</v>
      </c>
      <c r="C38" s="24"/>
      <c r="D38" s="16"/>
      <c r="E38" s="17"/>
    </row>
    <row r="39" spans="2:9" s="26" customFormat="1" ht="15" thickBot="1" x14ac:dyDescent="0.35"/>
    <row r="40" spans="2:9" ht="34.5" customHeight="1" x14ac:dyDescent="0.3">
      <c r="B40" s="8" t="s">
        <v>5</v>
      </c>
      <c r="C40" s="9">
        <v>3</v>
      </c>
      <c r="D40" s="10" t="str">
        <f>IF(C41="R","PCr=",IF(C41="C","PCc=",""))</f>
        <v/>
      </c>
      <c r="E40" s="25" t="str">
        <f>IF(C41="R",1/(C45)*C48*(5+C50),IF(C41="C",1/(C45)*(1+C50/5),""))</f>
        <v/>
      </c>
      <c r="F40" s="2"/>
      <c r="G40" s="2"/>
      <c r="H40" s="2"/>
      <c r="I40" s="2"/>
    </row>
    <row r="41" spans="2:9" ht="28.8" x14ac:dyDescent="0.3">
      <c r="B41" s="11" t="s">
        <v>6</v>
      </c>
      <c r="C41" s="23"/>
      <c r="D41" s="20"/>
      <c r="E41" s="14"/>
      <c r="F41" s="2"/>
      <c r="G41" s="2"/>
      <c r="H41" s="2"/>
      <c r="I41" s="2"/>
    </row>
    <row r="42" spans="2:9" ht="30" customHeight="1" x14ac:dyDescent="0.3">
      <c r="B42" s="13" t="s">
        <v>8</v>
      </c>
      <c r="C42" s="19"/>
      <c r="D42" s="20"/>
      <c r="E42" s="14"/>
      <c r="F42" s="2"/>
      <c r="G42" s="2"/>
      <c r="H42" s="2"/>
      <c r="I42" s="2"/>
    </row>
    <row r="43" spans="2:9" ht="30" customHeight="1" x14ac:dyDescent="0.3">
      <c r="B43" s="13" t="s">
        <v>9</v>
      </c>
      <c r="C43" s="21"/>
      <c r="D43" s="20"/>
      <c r="E43" s="14"/>
      <c r="F43" s="2"/>
      <c r="G43" s="2"/>
      <c r="H43" s="2"/>
      <c r="I43" s="2"/>
    </row>
    <row r="44" spans="2:9" ht="30" customHeight="1" x14ac:dyDescent="0.3">
      <c r="B44" s="13" t="s">
        <v>10</v>
      </c>
      <c r="C44" s="19"/>
      <c r="D44" s="20"/>
      <c r="E44" s="14"/>
      <c r="F44" s="2"/>
      <c r="G44" s="2"/>
      <c r="H44" s="2"/>
      <c r="I44" s="2"/>
    </row>
    <row r="45" spans="2:9" ht="30" customHeight="1" x14ac:dyDescent="0.3">
      <c r="B45" s="13" t="s">
        <v>11</v>
      </c>
      <c r="C45" s="23"/>
      <c r="D45" s="20"/>
      <c r="E45" s="14"/>
      <c r="F45" s="2"/>
      <c r="G45" s="2"/>
      <c r="H45" s="2"/>
      <c r="I45" s="2"/>
    </row>
    <row r="46" spans="2:9" ht="30" customHeight="1" x14ac:dyDescent="0.3">
      <c r="B46" s="13" t="s">
        <v>12</v>
      </c>
      <c r="C46" s="19"/>
      <c r="D46" s="20"/>
      <c r="E46" s="14"/>
      <c r="F46" s="2">
        <v>2022</v>
      </c>
      <c r="G46" s="2"/>
      <c r="H46" s="2"/>
      <c r="I46" s="2"/>
    </row>
    <row r="47" spans="2:9" ht="30" customHeight="1" x14ac:dyDescent="0.3">
      <c r="B47" s="13" t="s">
        <v>13</v>
      </c>
      <c r="C47" s="19"/>
      <c r="D47" s="20"/>
      <c r="E47" s="14"/>
      <c r="F47" s="2"/>
      <c r="G47" s="2"/>
      <c r="H47" s="2"/>
      <c r="I47" s="2"/>
    </row>
    <row r="48" spans="2:9" ht="30" customHeight="1" x14ac:dyDescent="0.3">
      <c r="B48" s="13" t="s">
        <v>20</v>
      </c>
      <c r="C48" s="19"/>
      <c r="D48" s="20"/>
      <c r="E48" s="14"/>
      <c r="F48" s="2"/>
      <c r="G48" s="2"/>
      <c r="H48" s="2"/>
      <c r="I48" s="2"/>
    </row>
    <row r="49" spans="2:9" ht="30" customHeight="1" x14ac:dyDescent="0.3">
      <c r="B49" s="13" t="s">
        <v>21</v>
      </c>
      <c r="C49" s="22"/>
      <c r="D49" s="20"/>
      <c r="E49" s="12"/>
      <c r="F49" s="2"/>
      <c r="G49" s="2"/>
      <c r="H49" s="2"/>
      <c r="I49" s="2"/>
    </row>
    <row r="50" spans="2:9" ht="30" customHeight="1" x14ac:dyDescent="0.3">
      <c r="B50" s="13" t="s">
        <v>14</v>
      </c>
      <c r="C50" s="23"/>
      <c r="D50" s="20"/>
      <c r="E50" s="14"/>
    </row>
    <row r="51" spans="2:9" ht="30" customHeight="1" x14ac:dyDescent="0.3">
      <c r="B51" s="13" t="s">
        <v>15</v>
      </c>
      <c r="C51" s="22"/>
      <c r="D51" s="20"/>
      <c r="E51" s="14"/>
    </row>
    <row r="52" spans="2:9" ht="44.25" customHeight="1" thickBot="1" x14ac:dyDescent="0.35">
      <c r="B52" s="15" t="s">
        <v>16</v>
      </c>
      <c r="C52" s="24"/>
      <c r="D52" s="16"/>
      <c r="E52" s="17"/>
    </row>
    <row r="53" spans="2:9" s="26" customFormat="1" ht="15" thickBot="1" x14ac:dyDescent="0.35"/>
    <row r="54" spans="2:9" ht="34.5" customHeight="1" x14ac:dyDescent="0.3">
      <c r="B54" s="8" t="s">
        <v>5</v>
      </c>
      <c r="C54" s="9">
        <v>4</v>
      </c>
      <c r="D54" s="10" t="str">
        <f>IF(C55="R","PCr=",IF(C55="C","PCc=",""))</f>
        <v/>
      </c>
      <c r="E54" s="25" t="str">
        <f>IF(C55="R",1/(C59)*C62*(5+C64),IF(C55="C",1/(C59)*(1+C64/5),""))</f>
        <v/>
      </c>
      <c r="F54" s="2"/>
      <c r="G54" s="2"/>
      <c r="H54" s="2"/>
      <c r="I54" s="2"/>
    </row>
    <row r="55" spans="2:9" ht="28.8" x14ac:dyDescent="0.3">
      <c r="B55" s="11" t="s">
        <v>6</v>
      </c>
      <c r="C55" s="23"/>
      <c r="D55" s="20"/>
      <c r="E55" s="14"/>
      <c r="F55" s="2"/>
      <c r="G55" s="2"/>
      <c r="H55" s="2"/>
      <c r="I55" s="2"/>
    </row>
    <row r="56" spans="2:9" ht="30" customHeight="1" x14ac:dyDescent="0.3">
      <c r="B56" s="13" t="s">
        <v>8</v>
      </c>
      <c r="C56" s="19"/>
      <c r="D56" s="20"/>
      <c r="E56" s="14"/>
      <c r="F56" s="2"/>
      <c r="G56" s="2"/>
      <c r="H56" s="2"/>
      <c r="I56" s="2"/>
    </row>
    <row r="57" spans="2:9" ht="30" customHeight="1" x14ac:dyDescent="0.3">
      <c r="B57" s="13" t="s">
        <v>9</v>
      </c>
      <c r="C57" s="21"/>
      <c r="D57" s="20"/>
      <c r="E57" s="14"/>
      <c r="F57" s="2"/>
      <c r="G57" s="2"/>
      <c r="H57" s="2"/>
      <c r="I57" s="2"/>
    </row>
    <row r="58" spans="2:9" ht="30" customHeight="1" x14ac:dyDescent="0.3">
      <c r="B58" s="13" t="s">
        <v>10</v>
      </c>
      <c r="C58" s="19"/>
      <c r="D58" s="20"/>
      <c r="E58" s="14"/>
      <c r="F58" s="2"/>
      <c r="G58" s="2"/>
      <c r="H58" s="2"/>
      <c r="I58" s="2"/>
    </row>
    <row r="59" spans="2:9" ht="30" customHeight="1" x14ac:dyDescent="0.3">
      <c r="B59" s="13" t="s">
        <v>11</v>
      </c>
      <c r="C59" s="23"/>
      <c r="D59" s="20"/>
      <c r="E59" s="14"/>
      <c r="F59" s="2"/>
      <c r="G59" s="2"/>
      <c r="H59" s="2"/>
      <c r="I59" s="2"/>
    </row>
    <row r="60" spans="2:9" ht="30" customHeight="1" x14ac:dyDescent="0.3">
      <c r="B60" s="13" t="s">
        <v>12</v>
      </c>
      <c r="C60" s="19"/>
      <c r="D60" s="20"/>
      <c r="E60" s="14"/>
      <c r="F60" s="2">
        <v>2022</v>
      </c>
      <c r="G60" s="2"/>
      <c r="H60" s="2"/>
      <c r="I60" s="2"/>
    </row>
    <row r="61" spans="2:9" ht="30" customHeight="1" x14ac:dyDescent="0.3">
      <c r="B61" s="13" t="s">
        <v>13</v>
      </c>
      <c r="C61" s="19"/>
      <c r="D61" s="20"/>
      <c r="E61" s="14"/>
      <c r="F61" s="2"/>
      <c r="G61" s="2"/>
      <c r="H61" s="2"/>
      <c r="I61" s="2"/>
    </row>
    <row r="62" spans="2:9" ht="30" customHeight="1" x14ac:dyDescent="0.3">
      <c r="B62" s="13" t="s">
        <v>20</v>
      </c>
      <c r="C62" s="19"/>
      <c r="D62" s="20"/>
      <c r="E62" s="14"/>
      <c r="F62" s="2"/>
      <c r="G62" s="2"/>
      <c r="H62" s="2"/>
      <c r="I62" s="2"/>
    </row>
    <row r="63" spans="2:9" ht="30" customHeight="1" x14ac:dyDescent="0.3">
      <c r="B63" s="13" t="s">
        <v>21</v>
      </c>
      <c r="C63" s="22"/>
      <c r="D63" s="20"/>
      <c r="E63" s="12"/>
      <c r="F63" s="2"/>
      <c r="G63" s="2"/>
      <c r="H63" s="2"/>
      <c r="I63" s="2"/>
    </row>
    <row r="64" spans="2:9" ht="30" customHeight="1" x14ac:dyDescent="0.3">
      <c r="B64" s="13" t="s">
        <v>14</v>
      </c>
      <c r="C64" s="23"/>
      <c r="D64" s="20"/>
      <c r="E64" s="14"/>
    </row>
    <row r="65" spans="2:9" ht="30" customHeight="1" x14ac:dyDescent="0.3">
      <c r="B65" s="13" t="s">
        <v>15</v>
      </c>
      <c r="C65" s="22"/>
      <c r="D65" s="20"/>
      <c r="E65" s="14"/>
    </row>
    <row r="66" spans="2:9" ht="44.25" customHeight="1" thickBot="1" x14ac:dyDescent="0.35">
      <c r="B66" s="15" t="s">
        <v>16</v>
      </c>
      <c r="C66" s="24"/>
      <c r="D66" s="16"/>
      <c r="E66" s="17"/>
    </row>
    <row r="67" spans="2:9" s="26" customFormat="1" ht="15" thickBot="1" x14ac:dyDescent="0.35"/>
    <row r="68" spans="2:9" ht="34.5" customHeight="1" x14ac:dyDescent="0.3">
      <c r="B68" s="8" t="s">
        <v>5</v>
      </c>
      <c r="C68" s="9">
        <v>5</v>
      </c>
      <c r="D68" s="10" t="str">
        <f>IF(C69="R","PCr=",IF(C69="C","PCc=",""))</f>
        <v/>
      </c>
      <c r="E68" s="25" t="str">
        <f>IF(C69="R",1/(C73)*C76*(5+C78),IF(C69="C",1/(C73)*(1+C78/5),""))</f>
        <v/>
      </c>
      <c r="F68" s="2"/>
      <c r="G68" s="2"/>
      <c r="H68" s="2"/>
      <c r="I68" s="2"/>
    </row>
    <row r="69" spans="2:9" ht="28.8" x14ac:dyDescent="0.3">
      <c r="B69" s="11" t="s">
        <v>6</v>
      </c>
      <c r="C69" s="23"/>
      <c r="D69" s="20"/>
      <c r="E69" s="14"/>
      <c r="F69" s="2"/>
      <c r="G69" s="2"/>
      <c r="H69" s="2"/>
      <c r="I69" s="2"/>
    </row>
    <row r="70" spans="2:9" ht="30" customHeight="1" x14ac:dyDescent="0.3">
      <c r="B70" s="13" t="s">
        <v>8</v>
      </c>
      <c r="C70" s="19"/>
      <c r="D70" s="20"/>
      <c r="E70" s="14"/>
      <c r="F70" s="2"/>
      <c r="G70" s="2"/>
      <c r="H70" s="2"/>
      <c r="I70" s="2"/>
    </row>
    <row r="71" spans="2:9" ht="30" customHeight="1" x14ac:dyDescent="0.3">
      <c r="B71" s="13" t="s">
        <v>9</v>
      </c>
      <c r="C71" s="21"/>
      <c r="D71" s="20"/>
      <c r="E71" s="14"/>
      <c r="F71" s="2"/>
      <c r="G71" s="2"/>
      <c r="H71" s="2"/>
      <c r="I71" s="2"/>
    </row>
    <row r="72" spans="2:9" ht="30" customHeight="1" x14ac:dyDescent="0.3">
      <c r="B72" s="13" t="s">
        <v>10</v>
      </c>
      <c r="C72" s="19"/>
      <c r="D72" s="20"/>
      <c r="E72" s="14"/>
      <c r="F72" s="2"/>
      <c r="G72" s="2"/>
      <c r="H72" s="2"/>
      <c r="I72" s="2"/>
    </row>
    <row r="73" spans="2:9" ht="30" customHeight="1" x14ac:dyDescent="0.3">
      <c r="B73" s="13" t="s">
        <v>11</v>
      </c>
      <c r="C73" s="23"/>
      <c r="D73" s="20"/>
      <c r="E73" s="14"/>
      <c r="F73" s="2"/>
      <c r="G73" s="2"/>
      <c r="H73" s="2"/>
      <c r="I73" s="2"/>
    </row>
    <row r="74" spans="2:9" ht="30" customHeight="1" x14ac:dyDescent="0.3">
      <c r="B74" s="13" t="s">
        <v>12</v>
      </c>
      <c r="C74" s="19"/>
      <c r="D74" s="20"/>
      <c r="E74" s="14"/>
      <c r="F74" s="2">
        <v>2022</v>
      </c>
      <c r="G74" s="2"/>
      <c r="H74" s="2"/>
      <c r="I74" s="2"/>
    </row>
    <row r="75" spans="2:9" ht="30" customHeight="1" x14ac:dyDescent="0.3">
      <c r="B75" s="13" t="s">
        <v>13</v>
      </c>
      <c r="C75" s="19"/>
      <c r="D75" s="20"/>
      <c r="E75" s="14"/>
      <c r="F75" s="2"/>
      <c r="G75" s="2"/>
      <c r="H75" s="2"/>
      <c r="I75" s="2"/>
    </row>
    <row r="76" spans="2:9" ht="30" customHeight="1" x14ac:dyDescent="0.3">
      <c r="B76" s="13" t="s">
        <v>20</v>
      </c>
      <c r="C76" s="19"/>
      <c r="D76" s="20"/>
      <c r="E76" s="14"/>
      <c r="F76" s="2"/>
      <c r="G76" s="2"/>
      <c r="H76" s="2"/>
      <c r="I76" s="2"/>
    </row>
    <row r="77" spans="2:9" ht="30" customHeight="1" x14ac:dyDescent="0.3">
      <c r="B77" s="13" t="s">
        <v>21</v>
      </c>
      <c r="C77" s="22"/>
      <c r="D77" s="20"/>
      <c r="E77" s="12"/>
      <c r="F77" s="2"/>
      <c r="G77" s="2"/>
      <c r="H77" s="2"/>
      <c r="I77" s="2"/>
    </row>
    <row r="78" spans="2:9" ht="30" customHeight="1" x14ac:dyDescent="0.3">
      <c r="B78" s="13" t="s">
        <v>14</v>
      </c>
      <c r="C78" s="23"/>
      <c r="D78" s="20"/>
      <c r="E78" s="14"/>
    </row>
    <row r="79" spans="2:9" ht="30" customHeight="1" x14ac:dyDescent="0.3">
      <c r="B79" s="13" t="s">
        <v>15</v>
      </c>
      <c r="C79" s="22"/>
      <c r="D79" s="20"/>
      <c r="E79" s="14"/>
    </row>
    <row r="80" spans="2:9" ht="44.25" customHeight="1" thickBot="1" x14ac:dyDescent="0.35">
      <c r="B80" s="15" t="s">
        <v>16</v>
      </c>
      <c r="C80" s="24"/>
      <c r="D80" s="16"/>
      <c r="E80" s="17"/>
    </row>
    <row r="81" spans="2:9" s="26" customFormat="1" ht="15" thickBot="1" x14ac:dyDescent="0.35"/>
    <row r="82" spans="2:9" ht="34.5" customHeight="1" x14ac:dyDescent="0.3">
      <c r="B82" s="8" t="s">
        <v>5</v>
      </c>
      <c r="C82" s="9">
        <v>6</v>
      </c>
      <c r="D82" s="10" t="str">
        <f>IF(C83="R","PCr=",IF(C83="C","PCc=",""))</f>
        <v/>
      </c>
      <c r="E82" s="25" t="str">
        <f>IF(C83="R",1/(C87)*C90*(5+C92),IF(C83="C",1/(C87)*(1+C92/5),""))</f>
        <v/>
      </c>
      <c r="F82" s="2"/>
      <c r="G82" s="2"/>
      <c r="H82" s="2"/>
      <c r="I82" s="2"/>
    </row>
    <row r="83" spans="2:9" ht="28.8" x14ac:dyDescent="0.3">
      <c r="B83" s="11" t="s">
        <v>6</v>
      </c>
      <c r="C83" s="23"/>
      <c r="D83" s="20"/>
      <c r="E83" s="14"/>
      <c r="F83" s="2"/>
      <c r="G83" s="2"/>
      <c r="H83" s="2"/>
      <c r="I83" s="2"/>
    </row>
    <row r="84" spans="2:9" ht="30" customHeight="1" x14ac:dyDescent="0.3">
      <c r="B84" s="13" t="s">
        <v>8</v>
      </c>
      <c r="C84" s="19"/>
      <c r="D84" s="20"/>
      <c r="E84" s="14"/>
      <c r="F84" s="2"/>
      <c r="G84" s="2"/>
      <c r="H84" s="2"/>
      <c r="I84" s="2"/>
    </row>
    <row r="85" spans="2:9" ht="30" customHeight="1" x14ac:dyDescent="0.3">
      <c r="B85" s="13" t="s">
        <v>9</v>
      </c>
      <c r="C85" s="21"/>
      <c r="D85" s="20"/>
      <c r="E85" s="14"/>
      <c r="F85" s="2"/>
      <c r="G85" s="2"/>
      <c r="H85" s="2"/>
      <c r="I85" s="2"/>
    </row>
    <row r="86" spans="2:9" ht="30" customHeight="1" x14ac:dyDescent="0.3">
      <c r="B86" s="13" t="s">
        <v>10</v>
      </c>
      <c r="C86" s="19"/>
      <c r="D86" s="20"/>
      <c r="E86" s="14"/>
      <c r="F86" s="2"/>
      <c r="G86" s="2"/>
      <c r="H86" s="2"/>
      <c r="I86" s="2"/>
    </row>
    <row r="87" spans="2:9" ht="30" customHeight="1" x14ac:dyDescent="0.3">
      <c r="B87" s="13" t="s">
        <v>11</v>
      </c>
      <c r="C87" s="23"/>
      <c r="D87" s="20"/>
      <c r="E87" s="14"/>
      <c r="F87" s="2"/>
      <c r="G87" s="2"/>
      <c r="H87" s="2"/>
      <c r="I87" s="2"/>
    </row>
    <row r="88" spans="2:9" ht="30" customHeight="1" x14ac:dyDescent="0.3">
      <c r="B88" s="13" t="s">
        <v>12</v>
      </c>
      <c r="C88" s="19"/>
      <c r="D88" s="20"/>
      <c r="E88" s="14"/>
      <c r="F88" s="2">
        <v>2022</v>
      </c>
      <c r="G88" s="2"/>
      <c r="H88" s="2"/>
      <c r="I88" s="2"/>
    </row>
    <row r="89" spans="2:9" ht="30" customHeight="1" x14ac:dyDescent="0.3">
      <c r="B89" s="13" t="s">
        <v>13</v>
      </c>
      <c r="C89" s="19"/>
      <c r="D89" s="20"/>
      <c r="E89" s="14"/>
      <c r="F89" s="2"/>
      <c r="G89" s="2"/>
      <c r="H89" s="2"/>
      <c r="I89" s="2"/>
    </row>
    <row r="90" spans="2:9" ht="30" customHeight="1" x14ac:dyDescent="0.3">
      <c r="B90" s="13" t="s">
        <v>20</v>
      </c>
      <c r="C90" s="19"/>
      <c r="D90" s="20"/>
      <c r="E90" s="14"/>
      <c r="F90" s="2"/>
      <c r="G90" s="2"/>
      <c r="H90" s="2"/>
      <c r="I90" s="2"/>
    </row>
    <row r="91" spans="2:9" ht="30" customHeight="1" x14ac:dyDescent="0.3">
      <c r="B91" s="13" t="s">
        <v>21</v>
      </c>
      <c r="C91" s="22"/>
      <c r="D91" s="20"/>
      <c r="E91" s="12"/>
      <c r="F91" s="2"/>
      <c r="G91" s="2"/>
      <c r="H91" s="2"/>
      <c r="I91" s="2"/>
    </row>
    <row r="92" spans="2:9" ht="30" customHeight="1" x14ac:dyDescent="0.3">
      <c r="B92" s="13" t="s">
        <v>14</v>
      </c>
      <c r="C92" s="23"/>
      <c r="D92" s="20"/>
      <c r="E92" s="14"/>
    </row>
    <row r="93" spans="2:9" ht="30" customHeight="1" x14ac:dyDescent="0.3">
      <c r="B93" s="13" t="s">
        <v>15</v>
      </c>
      <c r="C93" s="22"/>
      <c r="D93" s="20"/>
      <c r="E93" s="14"/>
    </row>
    <row r="94" spans="2:9" ht="44.25" customHeight="1" thickBot="1" x14ac:dyDescent="0.35">
      <c r="B94" s="15" t="s">
        <v>16</v>
      </c>
      <c r="C94" s="24"/>
      <c r="D94" s="16"/>
      <c r="E94" s="17"/>
    </row>
    <row r="95" spans="2:9" s="26" customFormat="1" ht="15" thickBot="1" x14ac:dyDescent="0.35"/>
    <row r="96" spans="2:9" ht="34.5" customHeight="1" x14ac:dyDescent="0.3">
      <c r="B96" s="8" t="s">
        <v>5</v>
      </c>
      <c r="C96" s="9">
        <v>7</v>
      </c>
      <c r="D96" s="10" t="str">
        <f>IF(C97="R","PCr=",IF(C97="C","PCc=",""))</f>
        <v/>
      </c>
      <c r="E96" s="25" t="str">
        <f>IF(C97="R",1/(C101)*C104*(5+C106),IF(C97="C",1/(C101)*(1+C106/5),""))</f>
        <v/>
      </c>
      <c r="F96" s="2"/>
      <c r="G96" s="2"/>
      <c r="H96" s="2"/>
      <c r="I96" s="2"/>
    </row>
    <row r="97" spans="2:9" ht="28.8" x14ac:dyDescent="0.3">
      <c r="B97" s="11" t="s">
        <v>6</v>
      </c>
      <c r="C97" s="23"/>
      <c r="D97" s="20"/>
      <c r="E97" s="14"/>
      <c r="F97" s="2"/>
      <c r="G97" s="2"/>
      <c r="H97" s="2"/>
      <c r="I97" s="2"/>
    </row>
    <row r="98" spans="2:9" ht="30" customHeight="1" x14ac:dyDescent="0.3">
      <c r="B98" s="13" t="s">
        <v>8</v>
      </c>
      <c r="C98" s="19"/>
      <c r="D98" s="20"/>
      <c r="E98" s="14"/>
      <c r="F98" s="2"/>
      <c r="G98" s="2"/>
      <c r="H98" s="2"/>
      <c r="I98" s="2"/>
    </row>
    <row r="99" spans="2:9" ht="30" customHeight="1" x14ac:dyDescent="0.3">
      <c r="B99" s="13" t="s">
        <v>9</v>
      </c>
      <c r="C99" s="21"/>
      <c r="D99" s="20"/>
      <c r="E99" s="14"/>
      <c r="F99" s="2"/>
      <c r="G99" s="2"/>
      <c r="H99" s="2"/>
      <c r="I99" s="2"/>
    </row>
    <row r="100" spans="2:9" ht="30" customHeight="1" x14ac:dyDescent="0.3">
      <c r="B100" s="13" t="s">
        <v>10</v>
      </c>
      <c r="C100" s="19"/>
      <c r="D100" s="20"/>
      <c r="E100" s="14"/>
      <c r="F100" s="2"/>
      <c r="G100" s="2"/>
      <c r="H100" s="2"/>
      <c r="I100" s="2"/>
    </row>
    <row r="101" spans="2:9" ht="30" customHeight="1" x14ac:dyDescent="0.3">
      <c r="B101" s="13" t="s">
        <v>11</v>
      </c>
      <c r="C101" s="23"/>
      <c r="D101" s="20"/>
      <c r="E101" s="14"/>
      <c r="F101" s="2"/>
      <c r="G101" s="2"/>
      <c r="H101" s="2"/>
      <c r="I101" s="2"/>
    </row>
    <row r="102" spans="2:9" ht="30" customHeight="1" x14ac:dyDescent="0.3">
      <c r="B102" s="13" t="s">
        <v>12</v>
      </c>
      <c r="C102" s="19"/>
      <c r="D102" s="20"/>
      <c r="E102" s="14"/>
      <c r="F102" s="2">
        <v>2022</v>
      </c>
      <c r="G102" s="2"/>
      <c r="H102" s="2"/>
      <c r="I102" s="2"/>
    </row>
    <row r="103" spans="2:9" ht="30" customHeight="1" x14ac:dyDescent="0.3">
      <c r="B103" s="13" t="s">
        <v>13</v>
      </c>
      <c r="C103" s="19"/>
      <c r="D103" s="20"/>
      <c r="E103" s="14"/>
      <c r="F103" s="2"/>
      <c r="G103" s="2"/>
      <c r="H103" s="2"/>
      <c r="I103" s="2"/>
    </row>
    <row r="104" spans="2:9" ht="30" customHeight="1" x14ac:dyDescent="0.3">
      <c r="B104" s="13" t="s">
        <v>20</v>
      </c>
      <c r="C104" s="19"/>
      <c r="D104" s="20"/>
      <c r="E104" s="14"/>
      <c r="F104" s="2"/>
      <c r="G104" s="2"/>
      <c r="H104" s="2"/>
      <c r="I104" s="2"/>
    </row>
    <row r="105" spans="2:9" ht="30" customHeight="1" x14ac:dyDescent="0.3">
      <c r="B105" s="13" t="s">
        <v>21</v>
      </c>
      <c r="C105" s="22"/>
      <c r="D105" s="20"/>
      <c r="E105" s="12"/>
      <c r="F105" s="2"/>
      <c r="G105" s="2"/>
      <c r="H105" s="2"/>
      <c r="I105" s="2"/>
    </row>
    <row r="106" spans="2:9" ht="30" customHeight="1" x14ac:dyDescent="0.3">
      <c r="B106" s="13" t="s">
        <v>14</v>
      </c>
      <c r="C106" s="23"/>
      <c r="D106" s="20"/>
      <c r="E106" s="14"/>
    </row>
    <row r="107" spans="2:9" ht="30" customHeight="1" x14ac:dyDescent="0.3">
      <c r="B107" s="13" t="s">
        <v>15</v>
      </c>
      <c r="C107" s="22"/>
      <c r="D107" s="20"/>
      <c r="E107" s="14"/>
    </row>
    <row r="108" spans="2:9" ht="44.25" customHeight="1" thickBot="1" x14ac:dyDescent="0.35">
      <c r="B108" s="15" t="s">
        <v>16</v>
      </c>
      <c r="C108" s="24"/>
      <c r="D108" s="16"/>
      <c r="E108" s="17"/>
    </row>
    <row r="109" spans="2:9" s="26" customFormat="1" ht="15" thickBot="1" x14ac:dyDescent="0.35"/>
    <row r="110" spans="2:9" ht="34.5" customHeight="1" x14ac:dyDescent="0.3">
      <c r="B110" s="8" t="s">
        <v>5</v>
      </c>
      <c r="C110" s="9">
        <v>8</v>
      </c>
      <c r="D110" s="10" t="str">
        <f>IF(C111="R","PCr=",IF(C111="C","PCc=",""))</f>
        <v/>
      </c>
      <c r="E110" s="25" t="str">
        <f>IF(C111="R",1/(C115)*C118*(5+C120),IF(C111="C",1/(C115)*(1+C120/5),""))</f>
        <v/>
      </c>
      <c r="F110" s="2"/>
      <c r="G110" s="2"/>
      <c r="H110" s="2"/>
      <c r="I110" s="2"/>
    </row>
    <row r="111" spans="2:9" ht="28.8" x14ac:dyDescent="0.3">
      <c r="B111" s="11" t="s">
        <v>6</v>
      </c>
      <c r="C111" s="23"/>
      <c r="D111" s="20"/>
      <c r="E111" s="14"/>
      <c r="F111" s="2"/>
      <c r="G111" s="2"/>
      <c r="H111" s="2"/>
      <c r="I111" s="2"/>
    </row>
    <row r="112" spans="2:9" ht="30" customHeight="1" x14ac:dyDescent="0.3">
      <c r="B112" s="13" t="s">
        <v>8</v>
      </c>
      <c r="C112" s="19"/>
      <c r="D112" s="20"/>
      <c r="E112" s="14"/>
      <c r="F112" s="2"/>
      <c r="G112" s="2"/>
      <c r="H112" s="2"/>
      <c r="I112" s="2"/>
    </row>
    <row r="113" spans="2:9" ht="30" customHeight="1" x14ac:dyDescent="0.3">
      <c r="B113" s="13" t="s">
        <v>9</v>
      </c>
      <c r="C113" s="21"/>
      <c r="D113" s="20"/>
      <c r="E113" s="14"/>
      <c r="F113" s="2"/>
      <c r="G113" s="2"/>
      <c r="H113" s="2"/>
      <c r="I113" s="2"/>
    </row>
    <row r="114" spans="2:9" ht="30" customHeight="1" x14ac:dyDescent="0.3">
      <c r="B114" s="13" t="s">
        <v>10</v>
      </c>
      <c r="C114" s="19"/>
      <c r="D114" s="20"/>
      <c r="E114" s="14"/>
      <c r="F114" s="2"/>
      <c r="G114" s="2"/>
      <c r="H114" s="2"/>
      <c r="I114" s="2"/>
    </row>
    <row r="115" spans="2:9" ht="30" customHeight="1" x14ac:dyDescent="0.3">
      <c r="B115" s="13" t="s">
        <v>11</v>
      </c>
      <c r="C115" s="23"/>
      <c r="D115" s="20"/>
      <c r="E115" s="14"/>
      <c r="F115" s="2"/>
      <c r="G115" s="2"/>
      <c r="H115" s="2"/>
      <c r="I115" s="2"/>
    </row>
    <row r="116" spans="2:9" ht="30" customHeight="1" x14ac:dyDescent="0.3">
      <c r="B116" s="13" t="s">
        <v>12</v>
      </c>
      <c r="C116" s="19"/>
      <c r="D116" s="20"/>
      <c r="E116" s="14"/>
      <c r="F116" s="2">
        <v>2022</v>
      </c>
      <c r="G116" s="2"/>
      <c r="H116" s="2"/>
      <c r="I116" s="2"/>
    </row>
    <row r="117" spans="2:9" ht="30" customHeight="1" x14ac:dyDescent="0.3">
      <c r="B117" s="13" t="s">
        <v>13</v>
      </c>
      <c r="C117" s="19"/>
      <c r="D117" s="20"/>
      <c r="E117" s="14"/>
      <c r="F117" s="2"/>
      <c r="G117" s="2"/>
      <c r="H117" s="2"/>
      <c r="I117" s="2"/>
    </row>
    <row r="118" spans="2:9" ht="30" customHeight="1" x14ac:dyDescent="0.3">
      <c r="B118" s="13" t="s">
        <v>20</v>
      </c>
      <c r="C118" s="19"/>
      <c r="D118" s="20"/>
      <c r="E118" s="14"/>
      <c r="F118" s="2"/>
      <c r="G118" s="2"/>
      <c r="H118" s="2"/>
      <c r="I118" s="2"/>
    </row>
    <row r="119" spans="2:9" ht="30" customHeight="1" x14ac:dyDescent="0.3">
      <c r="B119" s="13" t="s">
        <v>21</v>
      </c>
      <c r="C119" s="22"/>
      <c r="D119" s="20"/>
      <c r="E119" s="12"/>
      <c r="F119" s="2"/>
      <c r="G119" s="2"/>
      <c r="H119" s="2"/>
      <c r="I119" s="2"/>
    </row>
    <row r="120" spans="2:9" ht="30" customHeight="1" x14ac:dyDescent="0.3">
      <c r="B120" s="13" t="s">
        <v>14</v>
      </c>
      <c r="C120" s="23"/>
      <c r="D120" s="20"/>
      <c r="E120" s="14"/>
    </row>
    <row r="121" spans="2:9" ht="30" customHeight="1" x14ac:dyDescent="0.3">
      <c r="B121" s="13" t="s">
        <v>15</v>
      </c>
      <c r="C121" s="22"/>
      <c r="D121" s="20"/>
      <c r="E121" s="14"/>
    </row>
    <row r="122" spans="2:9" ht="44.25" customHeight="1" thickBot="1" x14ac:dyDescent="0.35">
      <c r="B122" s="15" t="s">
        <v>16</v>
      </c>
      <c r="C122" s="24"/>
      <c r="D122" s="16"/>
      <c r="E122" s="17"/>
    </row>
    <row r="123" spans="2:9" s="26" customFormat="1" ht="15" thickBot="1" x14ac:dyDescent="0.35"/>
    <row r="124" spans="2:9" ht="34.5" customHeight="1" x14ac:dyDescent="0.3">
      <c r="B124" s="8" t="s">
        <v>5</v>
      </c>
      <c r="C124" s="9">
        <v>9</v>
      </c>
      <c r="D124" s="10" t="str">
        <f>IF(C125="R","PCr=",IF(C125="C","PCc=",""))</f>
        <v/>
      </c>
      <c r="E124" s="25" t="str">
        <f>IF(C125="R",1/(C129)*C132*(5+C134),IF(C125="C",1/(C129)*(1+C134/5),""))</f>
        <v/>
      </c>
      <c r="F124" s="2"/>
      <c r="G124" s="2"/>
      <c r="H124" s="2"/>
      <c r="I124" s="2"/>
    </row>
    <row r="125" spans="2:9" ht="28.8" x14ac:dyDescent="0.3">
      <c r="B125" s="11" t="s">
        <v>6</v>
      </c>
      <c r="C125" s="23"/>
      <c r="D125" s="20"/>
      <c r="E125" s="14"/>
      <c r="F125" s="2"/>
      <c r="G125" s="2"/>
      <c r="H125" s="2"/>
      <c r="I125" s="2"/>
    </row>
    <row r="126" spans="2:9" ht="30" customHeight="1" x14ac:dyDescent="0.3">
      <c r="B126" s="13" t="s">
        <v>8</v>
      </c>
      <c r="C126" s="19"/>
      <c r="D126" s="20"/>
      <c r="E126" s="14"/>
      <c r="F126" s="2"/>
      <c r="G126" s="2"/>
      <c r="H126" s="2"/>
      <c r="I126" s="2"/>
    </row>
    <row r="127" spans="2:9" ht="30" customHeight="1" x14ac:dyDescent="0.3">
      <c r="B127" s="13" t="s">
        <v>9</v>
      </c>
      <c r="C127" s="21"/>
      <c r="D127" s="20"/>
      <c r="E127" s="14"/>
      <c r="F127" s="2"/>
      <c r="G127" s="2"/>
      <c r="H127" s="2"/>
      <c r="I127" s="2"/>
    </row>
    <row r="128" spans="2:9" ht="30" customHeight="1" x14ac:dyDescent="0.3">
      <c r="B128" s="13" t="s">
        <v>10</v>
      </c>
      <c r="C128" s="19"/>
      <c r="D128" s="20"/>
      <c r="E128" s="14"/>
      <c r="F128" s="2"/>
      <c r="G128" s="2"/>
      <c r="H128" s="2"/>
      <c r="I128" s="2"/>
    </row>
    <row r="129" spans="2:9" ht="30" customHeight="1" x14ac:dyDescent="0.3">
      <c r="B129" s="13" t="s">
        <v>11</v>
      </c>
      <c r="C129" s="23"/>
      <c r="D129" s="20"/>
      <c r="E129" s="14"/>
      <c r="F129" s="2"/>
      <c r="G129" s="2"/>
      <c r="H129" s="2"/>
      <c r="I129" s="2"/>
    </row>
    <row r="130" spans="2:9" ht="30" customHeight="1" x14ac:dyDescent="0.3">
      <c r="B130" s="13" t="s">
        <v>12</v>
      </c>
      <c r="C130" s="19"/>
      <c r="D130" s="20"/>
      <c r="E130" s="14"/>
      <c r="F130" s="2">
        <v>2022</v>
      </c>
      <c r="G130" s="2"/>
      <c r="H130" s="2"/>
      <c r="I130" s="2"/>
    </row>
    <row r="131" spans="2:9" ht="30" customHeight="1" x14ac:dyDescent="0.3">
      <c r="B131" s="13" t="s">
        <v>13</v>
      </c>
      <c r="C131" s="19"/>
      <c r="D131" s="20"/>
      <c r="E131" s="14"/>
      <c r="F131" s="2"/>
      <c r="G131" s="2"/>
      <c r="H131" s="2"/>
      <c r="I131" s="2"/>
    </row>
    <row r="132" spans="2:9" ht="30" customHeight="1" x14ac:dyDescent="0.3">
      <c r="B132" s="13" t="s">
        <v>20</v>
      </c>
      <c r="C132" s="19"/>
      <c r="D132" s="20"/>
      <c r="E132" s="14"/>
      <c r="F132" s="2"/>
      <c r="G132" s="2"/>
      <c r="H132" s="2"/>
      <c r="I132" s="2"/>
    </row>
    <row r="133" spans="2:9" ht="30" customHeight="1" x14ac:dyDescent="0.3">
      <c r="B133" s="13" t="s">
        <v>21</v>
      </c>
      <c r="C133" s="22"/>
      <c r="D133" s="20"/>
      <c r="E133" s="12"/>
      <c r="F133" s="2"/>
      <c r="G133" s="2"/>
      <c r="H133" s="2"/>
      <c r="I133" s="2"/>
    </row>
    <row r="134" spans="2:9" ht="30" customHeight="1" x14ac:dyDescent="0.3">
      <c r="B134" s="13" t="s">
        <v>14</v>
      </c>
      <c r="C134" s="23"/>
      <c r="D134" s="20"/>
      <c r="E134" s="14"/>
    </row>
    <row r="135" spans="2:9" ht="30" customHeight="1" x14ac:dyDescent="0.3">
      <c r="B135" s="13" t="s">
        <v>15</v>
      </c>
      <c r="C135" s="22"/>
      <c r="D135" s="20"/>
      <c r="E135" s="14"/>
    </row>
    <row r="136" spans="2:9" ht="44.25" customHeight="1" thickBot="1" x14ac:dyDescent="0.35">
      <c r="B136" s="15" t="s">
        <v>16</v>
      </c>
      <c r="C136" s="24"/>
      <c r="D136" s="16"/>
      <c r="E136" s="17"/>
    </row>
    <row r="137" spans="2:9" s="26" customFormat="1" ht="15" thickBot="1" x14ac:dyDescent="0.35"/>
    <row r="138" spans="2:9" ht="34.5" customHeight="1" x14ac:dyDescent="0.3">
      <c r="B138" s="8" t="s">
        <v>5</v>
      </c>
      <c r="C138" s="9">
        <v>10</v>
      </c>
      <c r="D138" s="10" t="str">
        <f>IF(C139="R","PCr=",IF(C139="C","PCc=",""))</f>
        <v/>
      </c>
      <c r="E138" s="25" t="str">
        <f>IF(C139="R",1/(C143)*C146*(5+C148),IF(C139="C",1/(C143)*(1+C148/5),""))</f>
        <v/>
      </c>
      <c r="F138" s="2"/>
      <c r="G138" s="2"/>
      <c r="H138" s="2"/>
      <c r="I138" s="2"/>
    </row>
    <row r="139" spans="2:9" ht="28.8" x14ac:dyDescent="0.3">
      <c r="B139" s="11" t="s">
        <v>6</v>
      </c>
      <c r="C139" s="23"/>
      <c r="D139" s="20"/>
      <c r="E139" s="14"/>
      <c r="F139" s="2"/>
      <c r="G139" s="2"/>
      <c r="H139" s="2"/>
      <c r="I139" s="2"/>
    </row>
    <row r="140" spans="2:9" ht="30" customHeight="1" x14ac:dyDescent="0.3">
      <c r="B140" s="13" t="s">
        <v>8</v>
      </c>
      <c r="C140" s="19"/>
      <c r="D140" s="20"/>
      <c r="E140" s="14"/>
      <c r="F140" s="2"/>
      <c r="G140" s="2"/>
      <c r="H140" s="2"/>
      <c r="I140" s="2"/>
    </row>
    <row r="141" spans="2:9" ht="30" customHeight="1" x14ac:dyDescent="0.3">
      <c r="B141" s="13" t="s">
        <v>9</v>
      </c>
      <c r="C141" s="21"/>
      <c r="D141" s="20"/>
      <c r="E141" s="14"/>
      <c r="F141" s="2"/>
      <c r="G141" s="2"/>
      <c r="H141" s="2"/>
      <c r="I141" s="2"/>
    </row>
    <row r="142" spans="2:9" ht="30" customHeight="1" x14ac:dyDescent="0.3">
      <c r="B142" s="13" t="s">
        <v>10</v>
      </c>
      <c r="C142" s="19"/>
      <c r="D142" s="20"/>
      <c r="E142" s="14"/>
      <c r="F142" s="2"/>
      <c r="G142" s="2"/>
      <c r="H142" s="2"/>
      <c r="I142" s="2"/>
    </row>
    <row r="143" spans="2:9" ht="30" customHeight="1" x14ac:dyDescent="0.3">
      <c r="B143" s="13" t="s">
        <v>11</v>
      </c>
      <c r="C143" s="23"/>
      <c r="D143" s="20"/>
      <c r="E143" s="14"/>
      <c r="F143" s="2"/>
      <c r="G143" s="2"/>
      <c r="H143" s="2"/>
      <c r="I143" s="2"/>
    </row>
    <row r="144" spans="2:9" ht="30" customHeight="1" x14ac:dyDescent="0.3">
      <c r="B144" s="13" t="s">
        <v>12</v>
      </c>
      <c r="C144" s="19"/>
      <c r="D144" s="20"/>
      <c r="E144" s="14"/>
      <c r="F144" s="2">
        <v>2022</v>
      </c>
      <c r="G144" s="2"/>
      <c r="H144" s="2"/>
      <c r="I144" s="2"/>
    </row>
    <row r="145" spans="2:9" ht="30" customHeight="1" x14ac:dyDescent="0.3">
      <c r="B145" s="13" t="s">
        <v>13</v>
      </c>
      <c r="C145" s="19"/>
      <c r="D145" s="20"/>
      <c r="E145" s="14"/>
      <c r="F145" s="2"/>
      <c r="G145" s="2"/>
      <c r="H145" s="2"/>
      <c r="I145" s="2"/>
    </row>
    <row r="146" spans="2:9" ht="30" customHeight="1" x14ac:dyDescent="0.3">
      <c r="B146" s="13" t="s">
        <v>20</v>
      </c>
      <c r="C146" s="19"/>
      <c r="D146" s="20"/>
      <c r="E146" s="14"/>
      <c r="F146" s="2"/>
      <c r="G146" s="2"/>
      <c r="H146" s="2"/>
      <c r="I146" s="2"/>
    </row>
    <row r="147" spans="2:9" ht="30" customHeight="1" x14ac:dyDescent="0.3">
      <c r="B147" s="13" t="s">
        <v>21</v>
      </c>
      <c r="C147" s="22"/>
      <c r="D147" s="20"/>
      <c r="E147" s="12"/>
      <c r="F147" s="2"/>
      <c r="G147" s="2"/>
      <c r="H147" s="2"/>
      <c r="I147" s="2"/>
    </row>
    <row r="148" spans="2:9" ht="30" customHeight="1" x14ac:dyDescent="0.3">
      <c r="B148" s="13" t="s">
        <v>14</v>
      </c>
      <c r="C148" s="23"/>
      <c r="D148" s="20"/>
      <c r="E148" s="14"/>
    </row>
    <row r="149" spans="2:9" ht="30" customHeight="1" x14ac:dyDescent="0.3">
      <c r="B149" s="13" t="s">
        <v>15</v>
      </c>
      <c r="C149" s="22"/>
      <c r="D149" s="20"/>
      <c r="E149" s="14"/>
    </row>
    <row r="150" spans="2:9" ht="44.25" customHeight="1" thickBot="1" x14ac:dyDescent="0.35">
      <c r="B150" s="15" t="s">
        <v>16</v>
      </c>
      <c r="C150" s="24"/>
      <c r="D150" s="16"/>
      <c r="E150" s="17"/>
    </row>
    <row r="151" spans="2:9" s="26" customFormat="1" ht="15" thickBot="1" x14ac:dyDescent="0.35"/>
    <row r="152" spans="2:9" ht="34.5" customHeight="1" x14ac:dyDescent="0.3">
      <c r="B152" s="8" t="s">
        <v>5</v>
      </c>
      <c r="C152" s="9">
        <v>11</v>
      </c>
      <c r="D152" s="10" t="str">
        <f>IF(C153="R","PCr=",IF(C153="C","PCc=",""))</f>
        <v/>
      </c>
      <c r="E152" s="25" t="str">
        <f>IF(C153="R",1/(C157)*C160*(5+C162),IF(C153="C",1/(C157)*(1+C162/5),""))</f>
        <v/>
      </c>
      <c r="F152" s="2"/>
      <c r="G152" s="2"/>
      <c r="H152" s="2"/>
      <c r="I152" s="2"/>
    </row>
    <row r="153" spans="2:9" ht="28.8" x14ac:dyDescent="0.3">
      <c r="B153" s="11" t="s">
        <v>6</v>
      </c>
      <c r="C153" s="23"/>
      <c r="D153" s="20"/>
      <c r="E153" s="14"/>
      <c r="F153" s="2"/>
      <c r="G153" s="2"/>
      <c r="H153" s="2"/>
      <c r="I153" s="2"/>
    </row>
    <row r="154" spans="2:9" ht="30" customHeight="1" x14ac:dyDescent="0.3">
      <c r="B154" s="13" t="s">
        <v>8</v>
      </c>
      <c r="C154" s="19"/>
      <c r="D154" s="20"/>
      <c r="E154" s="14"/>
      <c r="F154" s="2"/>
      <c r="G154" s="2"/>
      <c r="H154" s="2"/>
      <c r="I154" s="2"/>
    </row>
    <row r="155" spans="2:9" ht="30" customHeight="1" x14ac:dyDescent="0.3">
      <c r="B155" s="13" t="s">
        <v>9</v>
      </c>
      <c r="C155" s="21"/>
      <c r="D155" s="20"/>
      <c r="E155" s="14"/>
      <c r="F155" s="2"/>
      <c r="G155" s="2"/>
      <c r="H155" s="2"/>
      <c r="I155" s="2"/>
    </row>
    <row r="156" spans="2:9" ht="30" customHeight="1" x14ac:dyDescent="0.3">
      <c r="B156" s="13" t="s">
        <v>10</v>
      </c>
      <c r="C156" s="19"/>
      <c r="D156" s="20"/>
      <c r="E156" s="14"/>
      <c r="F156" s="2"/>
      <c r="G156" s="2"/>
      <c r="H156" s="2"/>
      <c r="I156" s="2"/>
    </row>
    <row r="157" spans="2:9" ht="30" customHeight="1" x14ac:dyDescent="0.3">
      <c r="B157" s="13" t="s">
        <v>11</v>
      </c>
      <c r="C157" s="23"/>
      <c r="D157" s="20"/>
      <c r="E157" s="14"/>
      <c r="F157" s="2"/>
      <c r="G157" s="2"/>
      <c r="H157" s="2"/>
      <c r="I157" s="2"/>
    </row>
    <row r="158" spans="2:9" ht="30" customHeight="1" x14ac:dyDescent="0.3">
      <c r="B158" s="13" t="s">
        <v>12</v>
      </c>
      <c r="C158" s="19"/>
      <c r="D158" s="20"/>
      <c r="E158" s="14"/>
      <c r="F158" s="2">
        <v>2022</v>
      </c>
      <c r="G158" s="2"/>
      <c r="H158" s="2"/>
      <c r="I158" s="2"/>
    </row>
    <row r="159" spans="2:9" ht="30" customHeight="1" x14ac:dyDescent="0.3">
      <c r="B159" s="13" t="s">
        <v>13</v>
      </c>
      <c r="C159" s="19"/>
      <c r="D159" s="20"/>
      <c r="E159" s="14"/>
      <c r="F159" s="2"/>
      <c r="G159" s="2"/>
      <c r="H159" s="2"/>
      <c r="I159" s="2"/>
    </row>
    <row r="160" spans="2:9" ht="30" customHeight="1" x14ac:dyDescent="0.3">
      <c r="B160" s="13" t="s">
        <v>20</v>
      </c>
      <c r="C160" s="19"/>
      <c r="D160" s="20"/>
      <c r="E160" s="14"/>
      <c r="F160" s="2"/>
      <c r="G160" s="2"/>
      <c r="H160" s="2"/>
      <c r="I160" s="2"/>
    </row>
    <row r="161" spans="2:9" ht="30" customHeight="1" x14ac:dyDescent="0.3">
      <c r="B161" s="13" t="s">
        <v>21</v>
      </c>
      <c r="C161" s="22"/>
      <c r="D161" s="20"/>
      <c r="E161" s="12"/>
      <c r="F161" s="2"/>
      <c r="G161" s="2"/>
      <c r="H161" s="2"/>
      <c r="I161" s="2"/>
    </row>
    <row r="162" spans="2:9" ht="30" customHeight="1" x14ac:dyDescent="0.3">
      <c r="B162" s="13" t="s">
        <v>14</v>
      </c>
      <c r="C162" s="23"/>
      <c r="D162" s="20"/>
      <c r="E162" s="14"/>
    </row>
    <row r="163" spans="2:9" ht="30" customHeight="1" x14ac:dyDescent="0.3">
      <c r="B163" s="13" t="s">
        <v>15</v>
      </c>
      <c r="C163" s="22"/>
      <c r="D163" s="20"/>
      <c r="E163" s="14"/>
    </row>
    <row r="164" spans="2:9" ht="44.25" customHeight="1" thickBot="1" x14ac:dyDescent="0.35">
      <c r="B164" s="15" t="s">
        <v>16</v>
      </c>
      <c r="C164" s="24"/>
      <c r="D164" s="16"/>
      <c r="E164" s="17"/>
    </row>
    <row r="165" spans="2:9" s="26" customFormat="1" ht="15" thickBot="1" x14ac:dyDescent="0.35"/>
    <row r="166" spans="2:9" ht="34.5" customHeight="1" x14ac:dyDescent="0.3">
      <c r="B166" s="8" t="s">
        <v>5</v>
      </c>
      <c r="C166" s="9">
        <v>12</v>
      </c>
      <c r="D166" s="10" t="str">
        <f>IF(C167="R","PCr=",IF(C167="C","PCc=",""))</f>
        <v/>
      </c>
      <c r="E166" s="25" t="str">
        <f>IF(C167="R",1/(C171)*C174*(5+C176),IF(C167="C",1/(C171)*(1+C176/5),""))</f>
        <v/>
      </c>
      <c r="F166" s="2"/>
      <c r="G166" s="2"/>
      <c r="H166" s="2"/>
      <c r="I166" s="2"/>
    </row>
    <row r="167" spans="2:9" ht="28.8" x14ac:dyDescent="0.3">
      <c r="B167" s="11" t="s">
        <v>6</v>
      </c>
      <c r="C167" s="23"/>
      <c r="D167" s="20"/>
      <c r="E167" s="14"/>
      <c r="F167" s="2"/>
      <c r="G167" s="2"/>
      <c r="H167" s="2"/>
      <c r="I167" s="2"/>
    </row>
    <row r="168" spans="2:9" ht="30" customHeight="1" x14ac:dyDescent="0.3">
      <c r="B168" s="13" t="s">
        <v>8</v>
      </c>
      <c r="C168" s="19"/>
      <c r="D168" s="20"/>
      <c r="E168" s="14"/>
      <c r="F168" s="2"/>
      <c r="G168" s="2"/>
      <c r="H168" s="2"/>
      <c r="I168" s="2"/>
    </row>
    <row r="169" spans="2:9" ht="30" customHeight="1" x14ac:dyDescent="0.3">
      <c r="B169" s="13" t="s">
        <v>9</v>
      </c>
      <c r="C169" s="21"/>
      <c r="D169" s="20"/>
      <c r="E169" s="14"/>
      <c r="F169" s="2"/>
      <c r="G169" s="2"/>
      <c r="H169" s="2"/>
      <c r="I169" s="2"/>
    </row>
    <row r="170" spans="2:9" ht="30" customHeight="1" x14ac:dyDescent="0.3">
      <c r="B170" s="13" t="s">
        <v>10</v>
      </c>
      <c r="C170" s="19"/>
      <c r="D170" s="20"/>
      <c r="E170" s="14"/>
      <c r="F170" s="2"/>
      <c r="G170" s="2"/>
      <c r="H170" s="2"/>
      <c r="I170" s="2"/>
    </row>
    <row r="171" spans="2:9" ht="30" customHeight="1" x14ac:dyDescent="0.3">
      <c r="B171" s="13" t="s">
        <v>11</v>
      </c>
      <c r="C171" s="23"/>
      <c r="D171" s="20"/>
      <c r="E171" s="14"/>
      <c r="F171" s="2"/>
      <c r="G171" s="2"/>
      <c r="H171" s="2"/>
      <c r="I171" s="2"/>
    </row>
    <row r="172" spans="2:9" ht="30" customHeight="1" x14ac:dyDescent="0.3">
      <c r="B172" s="13" t="s">
        <v>12</v>
      </c>
      <c r="C172" s="19"/>
      <c r="D172" s="20"/>
      <c r="E172" s="14"/>
      <c r="F172" s="2">
        <v>2022</v>
      </c>
      <c r="G172" s="2"/>
      <c r="H172" s="2"/>
      <c r="I172" s="2"/>
    </row>
    <row r="173" spans="2:9" ht="30" customHeight="1" x14ac:dyDescent="0.3">
      <c r="B173" s="13" t="s">
        <v>13</v>
      </c>
      <c r="C173" s="19"/>
      <c r="D173" s="20"/>
      <c r="E173" s="14"/>
      <c r="F173" s="2"/>
      <c r="G173" s="2"/>
      <c r="H173" s="2"/>
      <c r="I173" s="2"/>
    </row>
    <row r="174" spans="2:9" ht="30" customHeight="1" x14ac:dyDescent="0.3">
      <c r="B174" s="13" t="s">
        <v>20</v>
      </c>
      <c r="C174" s="19"/>
      <c r="D174" s="20"/>
      <c r="E174" s="14"/>
      <c r="F174" s="2"/>
      <c r="G174" s="2"/>
      <c r="H174" s="2"/>
      <c r="I174" s="2"/>
    </row>
    <row r="175" spans="2:9" ht="30" customHeight="1" x14ac:dyDescent="0.3">
      <c r="B175" s="13" t="s">
        <v>21</v>
      </c>
      <c r="C175" s="22"/>
      <c r="D175" s="20"/>
      <c r="E175" s="12"/>
      <c r="F175" s="2"/>
      <c r="G175" s="2"/>
      <c r="H175" s="2"/>
      <c r="I175" s="2"/>
    </row>
    <row r="176" spans="2:9" ht="30" customHeight="1" x14ac:dyDescent="0.3">
      <c r="B176" s="13" t="s">
        <v>14</v>
      </c>
      <c r="C176" s="23"/>
      <c r="D176" s="20"/>
      <c r="E176" s="14"/>
    </row>
    <row r="177" spans="2:9" ht="30" customHeight="1" x14ac:dyDescent="0.3">
      <c r="B177" s="13" t="s">
        <v>15</v>
      </c>
      <c r="C177" s="22"/>
      <c r="D177" s="20"/>
      <c r="E177" s="14"/>
    </row>
    <row r="178" spans="2:9" ht="44.25" customHeight="1" thickBot="1" x14ac:dyDescent="0.35">
      <c r="B178" s="15" t="s">
        <v>16</v>
      </c>
      <c r="C178" s="24"/>
      <c r="D178" s="16"/>
      <c r="E178" s="17"/>
    </row>
    <row r="179" spans="2:9" s="26" customFormat="1" ht="15" thickBot="1" x14ac:dyDescent="0.35"/>
    <row r="180" spans="2:9" ht="34.5" customHeight="1" x14ac:dyDescent="0.3">
      <c r="B180" s="8" t="s">
        <v>5</v>
      </c>
      <c r="C180" s="9">
        <v>13</v>
      </c>
      <c r="D180" s="10" t="str">
        <f>IF(C181="R","PCr=",IF(C181="C","PCc=",""))</f>
        <v/>
      </c>
      <c r="E180" s="25" t="str">
        <f>IF(C181="R",1/(C185)*C188*(5+C190),IF(C181="C",1/(C185)*(1+C190/5),""))</f>
        <v/>
      </c>
      <c r="F180" s="2"/>
      <c r="G180" s="2"/>
      <c r="H180" s="2"/>
      <c r="I180" s="2"/>
    </row>
    <row r="181" spans="2:9" ht="28.8" x14ac:dyDescent="0.3">
      <c r="B181" s="11" t="s">
        <v>6</v>
      </c>
      <c r="C181" s="23"/>
      <c r="D181" s="20"/>
      <c r="E181" s="14"/>
      <c r="F181" s="2"/>
      <c r="G181" s="2"/>
      <c r="H181" s="2"/>
      <c r="I181" s="2"/>
    </row>
    <row r="182" spans="2:9" ht="30" customHeight="1" x14ac:dyDescent="0.3">
      <c r="B182" s="13" t="s">
        <v>8</v>
      </c>
      <c r="C182" s="19"/>
      <c r="D182" s="20"/>
      <c r="E182" s="14"/>
      <c r="F182" s="2"/>
      <c r="G182" s="2"/>
      <c r="H182" s="2"/>
      <c r="I182" s="2"/>
    </row>
    <row r="183" spans="2:9" ht="30" customHeight="1" x14ac:dyDescent="0.3">
      <c r="B183" s="13" t="s">
        <v>9</v>
      </c>
      <c r="C183" s="21"/>
      <c r="D183" s="20"/>
      <c r="E183" s="14"/>
      <c r="F183" s="2"/>
      <c r="G183" s="2"/>
      <c r="H183" s="2"/>
      <c r="I183" s="2"/>
    </row>
    <row r="184" spans="2:9" ht="30" customHeight="1" x14ac:dyDescent="0.3">
      <c r="B184" s="13" t="s">
        <v>10</v>
      </c>
      <c r="C184" s="19"/>
      <c r="D184" s="20"/>
      <c r="E184" s="14"/>
      <c r="F184" s="2"/>
      <c r="G184" s="2"/>
      <c r="H184" s="2"/>
      <c r="I184" s="2"/>
    </row>
    <row r="185" spans="2:9" ht="30" customHeight="1" x14ac:dyDescent="0.3">
      <c r="B185" s="13" t="s">
        <v>11</v>
      </c>
      <c r="C185" s="23"/>
      <c r="D185" s="20"/>
      <c r="E185" s="14"/>
      <c r="F185" s="2"/>
      <c r="G185" s="2"/>
      <c r="H185" s="2"/>
      <c r="I185" s="2"/>
    </row>
    <row r="186" spans="2:9" ht="30" customHeight="1" x14ac:dyDescent="0.3">
      <c r="B186" s="13" t="s">
        <v>12</v>
      </c>
      <c r="C186" s="19"/>
      <c r="D186" s="20"/>
      <c r="E186" s="14"/>
      <c r="F186" s="2">
        <v>2022</v>
      </c>
      <c r="G186" s="2"/>
      <c r="H186" s="2"/>
      <c r="I186" s="2"/>
    </row>
    <row r="187" spans="2:9" ht="30" customHeight="1" x14ac:dyDescent="0.3">
      <c r="B187" s="13" t="s">
        <v>13</v>
      </c>
      <c r="C187" s="19"/>
      <c r="D187" s="20"/>
      <c r="E187" s="14"/>
      <c r="F187" s="2"/>
      <c r="G187" s="2"/>
      <c r="H187" s="2"/>
      <c r="I187" s="2"/>
    </row>
    <row r="188" spans="2:9" ht="30" customHeight="1" x14ac:dyDescent="0.3">
      <c r="B188" s="13" t="s">
        <v>20</v>
      </c>
      <c r="C188" s="19"/>
      <c r="D188" s="20"/>
      <c r="E188" s="14"/>
      <c r="F188" s="2"/>
      <c r="G188" s="2"/>
      <c r="H188" s="2"/>
      <c r="I188" s="2"/>
    </row>
    <row r="189" spans="2:9" ht="30" customHeight="1" x14ac:dyDescent="0.3">
      <c r="B189" s="13" t="s">
        <v>21</v>
      </c>
      <c r="C189" s="22"/>
      <c r="D189" s="20"/>
      <c r="E189" s="12"/>
      <c r="F189" s="2"/>
      <c r="G189" s="2"/>
      <c r="H189" s="2"/>
      <c r="I189" s="2"/>
    </row>
    <row r="190" spans="2:9" ht="30" customHeight="1" x14ac:dyDescent="0.3">
      <c r="B190" s="13" t="s">
        <v>14</v>
      </c>
      <c r="C190" s="23"/>
      <c r="D190" s="20"/>
      <c r="E190" s="14"/>
    </row>
    <row r="191" spans="2:9" ht="30" customHeight="1" x14ac:dyDescent="0.3">
      <c r="B191" s="13" t="s">
        <v>15</v>
      </c>
      <c r="C191" s="22"/>
      <c r="D191" s="20"/>
      <c r="E191" s="14"/>
    </row>
    <row r="192" spans="2:9" ht="44.25" customHeight="1" thickBot="1" x14ac:dyDescent="0.35">
      <c r="B192" s="15" t="s">
        <v>16</v>
      </c>
      <c r="C192" s="24"/>
      <c r="D192" s="16"/>
      <c r="E192" s="17"/>
    </row>
    <row r="193" spans="2:9" s="26" customFormat="1" ht="15" thickBot="1" x14ac:dyDescent="0.35"/>
    <row r="194" spans="2:9" ht="34.5" customHeight="1" x14ac:dyDescent="0.3">
      <c r="B194" s="8" t="s">
        <v>5</v>
      </c>
      <c r="C194" s="9">
        <v>14</v>
      </c>
      <c r="D194" s="10" t="str">
        <f>IF(C195="R","PCr=",IF(C195="C","PCc=",""))</f>
        <v/>
      </c>
      <c r="E194" s="25" t="str">
        <f>IF(C195="R",1/(C199)*C202*(5+C204),IF(C195="C",1/(C199)*(1+C204/5),""))</f>
        <v/>
      </c>
      <c r="F194" s="2"/>
      <c r="G194" s="2"/>
      <c r="H194" s="2"/>
      <c r="I194" s="2"/>
    </row>
    <row r="195" spans="2:9" ht="28.8" x14ac:dyDescent="0.3">
      <c r="B195" s="11" t="s">
        <v>6</v>
      </c>
      <c r="C195" s="23"/>
      <c r="D195" s="20"/>
      <c r="E195" s="14"/>
      <c r="F195" s="2"/>
      <c r="G195" s="2"/>
      <c r="H195" s="2"/>
      <c r="I195" s="2"/>
    </row>
    <row r="196" spans="2:9" ht="30" customHeight="1" x14ac:dyDescent="0.3">
      <c r="B196" s="13" t="s">
        <v>8</v>
      </c>
      <c r="C196" s="19"/>
      <c r="D196" s="20"/>
      <c r="E196" s="14"/>
      <c r="F196" s="2"/>
      <c r="G196" s="2"/>
      <c r="H196" s="2"/>
      <c r="I196" s="2"/>
    </row>
    <row r="197" spans="2:9" ht="30" customHeight="1" x14ac:dyDescent="0.3">
      <c r="B197" s="13" t="s">
        <v>9</v>
      </c>
      <c r="C197" s="21"/>
      <c r="D197" s="20"/>
      <c r="E197" s="14"/>
      <c r="F197" s="2"/>
      <c r="G197" s="2"/>
      <c r="H197" s="2"/>
      <c r="I197" s="2"/>
    </row>
    <row r="198" spans="2:9" ht="30" customHeight="1" x14ac:dyDescent="0.3">
      <c r="B198" s="13" t="s">
        <v>10</v>
      </c>
      <c r="C198" s="19"/>
      <c r="D198" s="20"/>
      <c r="E198" s="14"/>
      <c r="F198" s="2"/>
      <c r="G198" s="2"/>
      <c r="H198" s="2"/>
      <c r="I198" s="2"/>
    </row>
    <row r="199" spans="2:9" ht="30" customHeight="1" x14ac:dyDescent="0.3">
      <c r="B199" s="13" t="s">
        <v>11</v>
      </c>
      <c r="C199" s="23"/>
      <c r="D199" s="20"/>
      <c r="E199" s="14"/>
      <c r="F199" s="2"/>
      <c r="G199" s="2"/>
      <c r="H199" s="2"/>
      <c r="I199" s="2"/>
    </row>
    <row r="200" spans="2:9" ht="30" customHeight="1" x14ac:dyDescent="0.3">
      <c r="B200" s="13" t="s">
        <v>12</v>
      </c>
      <c r="C200" s="19"/>
      <c r="D200" s="20"/>
      <c r="E200" s="14"/>
      <c r="F200" s="2">
        <v>2022</v>
      </c>
      <c r="G200" s="2"/>
      <c r="H200" s="2"/>
      <c r="I200" s="2"/>
    </row>
    <row r="201" spans="2:9" ht="30" customHeight="1" x14ac:dyDescent="0.3">
      <c r="B201" s="13" t="s">
        <v>13</v>
      </c>
      <c r="C201" s="19"/>
      <c r="D201" s="20"/>
      <c r="E201" s="14"/>
      <c r="F201" s="2"/>
      <c r="G201" s="2"/>
      <c r="H201" s="2"/>
      <c r="I201" s="2"/>
    </row>
    <row r="202" spans="2:9" ht="30" customHeight="1" x14ac:dyDescent="0.3">
      <c r="B202" s="13" t="s">
        <v>20</v>
      </c>
      <c r="C202" s="19"/>
      <c r="D202" s="20"/>
      <c r="E202" s="14"/>
      <c r="F202" s="2"/>
      <c r="G202" s="2"/>
      <c r="H202" s="2"/>
      <c r="I202" s="2"/>
    </row>
    <row r="203" spans="2:9" ht="30" customHeight="1" x14ac:dyDescent="0.3">
      <c r="B203" s="13" t="s">
        <v>21</v>
      </c>
      <c r="C203" s="22"/>
      <c r="D203" s="20"/>
      <c r="E203" s="12"/>
      <c r="F203" s="2"/>
      <c r="G203" s="2"/>
      <c r="H203" s="2"/>
      <c r="I203" s="2"/>
    </row>
    <row r="204" spans="2:9" ht="30" customHeight="1" x14ac:dyDescent="0.3">
      <c r="B204" s="13" t="s">
        <v>14</v>
      </c>
      <c r="C204" s="23"/>
      <c r="D204" s="20"/>
      <c r="E204" s="14"/>
    </row>
    <row r="205" spans="2:9" ht="30" customHeight="1" x14ac:dyDescent="0.3">
      <c r="B205" s="13" t="s">
        <v>15</v>
      </c>
      <c r="C205" s="22"/>
      <c r="D205" s="20"/>
      <c r="E205" s="14"/>
    </row>
    <row r="206" spans="2:9" ht="44.25" customHeight="1" thickBot="1" x14ac:dyDescent="0.35">
      <c r="B206" s="15" t="s">
        <v>16</v>
      </c>
      <c r="C206" s="24"/>
      <c r="D206" s="16"/>
      <c r="E206" s="17"/>
    </row>
    <row r="207" spans="2:9" s="26" customFormat="1" ht="15" thickBot="1" x14ac:dyDescent="0.35"/>
    <row r="208" spans="2:9" ht="34.5" customHeight="1" x14ac:dyDescent="0.3">
      <c r="B208" s="8" t="s">
        <v>5</v>
      </c>
      <c r="C208" s="9">
        <v>15</v>
      </c>
      <c r="D208" s="10" t="str">
        <f>IF(C209="R","PCr=",IF(C209="C","PCc=",""))</f>
        <v/>
      </c>
      <c r="E208" s="25" t="str">
        <f>IF(C209="R",1/(C213)*C216*(5+C218),IF(C209="C",1/(C213)*(1+C218/5),""))</f>
        <v/>
      </c>
      <c r="F208" s="2"/>
      <c r="G208" s="2"/>
      <c r="H208" s="2"/>
      <c r="I208" s="2"/>
    </row>
    <row r="209" spans="2:9" ht="28.8" x14ac:dyDescent="0.3">
      <c r="B209" s="11" t="s">
        <v>6</v>
      </c>
      <c r="C209" s="23"/>
      <c r="D209" s="20"/>
      <c r="E209" s="14"/>
      <c r="F209" s="2"/>
      <c r="G209" s="2"/>
      <c r="H209" s="2"/>
      <c r="I209" s="2"/>
    </row>
    <row r="210" spans="2:9" ht="30" customHeight="1" x14ac:dyDescent="0.3">
      <c r="B210" s="13" t="s">
        <v>8</v>
      </c>
      <c r="C210" s="19"/>
      <c r="D210" s="20"/>
      <c r="E210" s="14"/>
      <c r="F210" s="2"/>
      <c r="G210" s="2"/>
      <c r="H210" s="2"/>
      <c r="I210" s="2"/>
    </row>
    <row r="211" spans="2:9" ht="30" customHeight="1" x14ac:dyDescent="0.3">
      <c r="B211" s="13" t="s">
        <v>9</v>
      </c>
      <c r="C211" s="21"/>
      <c r="D211" s="20"/>
      <c r="E211" s="14"/>
      <c r="F211" s="2"/>
      <c r="G211" s="2"/>
      <c r="H211" s="2"/>
      <c r="I211" s="2"/>
    </row>
    <row r="212" spans="2:9" ht="30" customHeight="1" x14ac:dyDescent="0.3">
      <c r="B212" s="13" t="s">
        <v>10</v>
      </c>
      <c r="C212" s="19"/>
      <c r="D212" s="20"/>
      <c r="E212" s="14"/>
      <c r="F212" s="2"/>
      <c r="G212" s="2"/>
      <c r="H212" s="2"/>
      <c r="I212" s="2"/>
    </row>
    <row r="213" spans="2:9" ht="30" customHeight="1" x14ac:dyDescent="0.3">
      <c r="B213" s="13" t="s">
        <v>11</v>
      </c>
      <c r="C213" s="23"/>
      <c r="D213" s="20"/>
      <c r="E213" s="14"/>
      <c r="F213" s="2"/>
      <c r="G213" s="2"/>
      <c r="H213" s="2"/>
      <c r="I213" s="2"/>
    </row>
    <row r="214" spans="2:9" ht="30" customHeight="1" x14ac:dyDescent="0.3">
      <c r="B214" s="13" t="s">
        <v>12</v>
      </c>
      <c r="C214" s="19"/>
      <c r="D214" s="20"/>
      <c r="E214" s="14"/>
      <c r="F214" s="2">
        <v>2022</v>
      </c>
      <c r="G214" s="2"/>
      <c r="H214" s="2"/>
      <c r="I214" s="2"/>
    </row>
    <row r="215" spans="2:9" ht="30" customHeight="1" x14ac:dyDescent="0.3">
      <c r="B215" s="13" t="s">
        <v>13</v>
      </c>
      <c r="C215" s="19"/>
      <c r="D215" s="20"/>
      <c r="E215" s="14"/>
      <c r="F215" s="2"/>
      <c r="G215" s="2"/>
      <c r="H215" s="2"/>
      <c r="I215" s="2"/>
    </row>
    <row r="216" spans="2:9" ht="30" customHeight="1" x14ac:dyDescent="0.3">
      <c r="B216" s="13" t="s">
        <v>20</v>
      </c>
      <c r="C216" s="19"/>
      <c r="D216" s="20"/>
      <c r="E216" s="14"/>
      <c r="F216" s="2"/>
      <c r="G216" s="2"/>
      <c r="H216" s="2"/>
      <c r="I216" s="2"/>
    </row>
    <row r="217" spans="2:9" ht="30" customHeight="1" x14ac:dyDescent="0.3">
      <c r="B217" s="13" t="s">
        <v>21</v>
      </c>
      <c r="C217" s="22"/>
      <c r="D217" s="20"/>
      <c r="E217" s="12"/>
      <c r="F217" s="2"/>
      <c r="G217" s="2"/>
      <c r="H217" s="2"/>
      <c r="I217" s="2"/>
    </row>
    <row r="218" spans="2:9" ht="30" customHeight="1" x14ac:dyDescent="0.3">
      <c r="B218" s="13" t="s">
        <v>14</v>
      </c>
      <c r="C218" s="23"/>
      <c r="D218" s="20"/>
      <c r="E218" s="14"/>
    </row>
    <row r="219" spans="2:9" ht="30" customHeight="1" x14ac:dyDescent="0.3">
      <c r="B219" s="13" t="s">
        <v>15</v>
      </c>
      <c r="C219" s="22"/>
      <c r="D219" s="20"/>
      <c r="E219" s="14"/>
    </row>
    <row r="220" spans="2:9" ht="44.25" customHeight="1" thickBot="1" x14ac:dyDescent="0.35">
      <c r="B220" s="15" t="s">
        <v>16</v>
      </c>
      <c r="C220" s="24"/>
      <c r="D220" s="16"/>
      <c r="E220" s="17"/>
    </row>
    <row r="221" spans="2:9" s="26" customFormat="1" ht="15" thickBot="1" x14ac:dyDescent="0.35"/>
    <row r="222" spans="2:9" ht="34.5" customHeight="1" x14ac:dyDescent="0.3">
      <c r="B222" s="8" t="s">
        <v>5</v>
      </c>
      <c r="C222" s="9">
        <v>16</v>
      </c>
      <c r="D222" s="10" t="str">
        <f>IF(C223="R","PCr=",IF(C223="C","PCc=",""))</f>
        <v/>
      </c>
      <c r="E222" s="25" t="str">
        <f>IF(C223="R",1/(C227)*C230*(5+C232),IF(C223="C",1/(C227)*(1+C232/5),""))</f>
        <v/>
      </c>
      <c r="F222" s="2"/>
      <c r="G222" s="2"/>
      <c r="H222" s="2"/>
      <c r="I222" s="2"/>
    </row>
    <row r="223" spans="2:9" ht="28.8" x14ac:dyDescent="0.3">
      <c r="B223" s="11" t="s">
        <v>6</v>
      </c>
      <c r="C223" s="23"/>
      <c r="D223" s="20"/>
      <c r="E223" s="14"/>
      <c r="F223" s="2"/>
      <c r="G223" s="2"/>
      <c r="H223" s="2"/>
      <c r="I223" s="2"/>
    </row>
    <row r="224" spans="2:9" ht="30" customHeight="1" x14ac:dyDescent="0.3">
      <c r="B224" s="13" t="s">
        <v>8</v>
      </c>
      <c r="C224" s="19"/>
      <c r="D224" s="20"/>
      <c r="E224" s="14"/>
      <c r="F224" s="2"/>
      <c r="G224" s="2"/>
      <c r="H224" s="2"/>
      <c r="I224" s="2"/>
    </row>
    <row r="225" spans="2:9" ht="30" customHeight="1" x14ac:dyDescent="0.3">
      <c r="B225" s="13" t="s">
        <v>9</v>
      </c>
      <c r="C225" s="21"/>
      <c r="D225" s="20"/>
      <c r="E225" s="14"/>
      <c r="F225" s="2"/>
      <c r="G225" s="2"/>
      <c r="H225" s="2"/>
      <c r="I225" s="2"/>
    </row>
    <row r="226" spans="2:9" ht="30" customHeight="1" x14ac:dyDescent="0.3">
      <c r="B226" s="13" t="s">
        <v>10</v>
      </c>
      <c r="C226" s="19"/>
      <c r="D226" s="20"/>
      <c r="E226" s="14"/>
      <c r="F226" s="2"/>
      <c r="G226" s="2"/>
      <c r="H226" s="2"/>
      <c r="I226" s="2"/>
    </row>
    <row r="227" spans="2:9" ht="30" customHeight="1" x14ac:dyDescent="0.3">
      <c r="B227" s="13" t="s">
        <v>11</v>
      </c>
      <c r="C227" s="23"/>
      <c r="D227" s="20"/>
      <c r="E227" s="14"/>
      <c r="F227" s="2"/>
      <c r="G227" s="2"/>
      <c r="H227" s="2"/>
      <c r="I227" s="2"/>
    </row>
    <row r="228" spans="2:9" ht="30" customHeight="1" x14ac:dyDescent="0.3">
      <c r="B228" s="13" t="s">
        <v>12</v>
      </c>
      <c r="C228" s="19"/>
      <c r="D228" s="20"/>
      <c r="E228" s="14"/>
      <c r="F228" s="2">
        <v>2022</v>
      </c>
      <c r="G228" s="2"/>
      <c r="H228" s="2"/>
      <c r="I228" s="2"/>
    </row>
    <row r="229" spans="2:9" ht="30" customHeight="1" x14ac:dyDescent="0.3">
      <c r="B229" s="13" t="s">
        <v>13</v>
      </c>
      <c r="C229" s="19"/>
      <c r="D229" s="20"/>
      <c r="E229" s="14"/>
      <c r="F229" s="2"/>
      <c r="G229" s="2"/>
      <c r="H229" s="2"/>
      <c r="I229" s="2"/>
    </row>
    <row r="230" spans="2:9" ht="30" customHeight="1" x14ac:dyDescent="0.3">
      <c r="B230" s="13" t="s">
        <v>20</v>
      </c>
      <c r="C230" s="19"/>
      <c r="D230" s="20"/>
      <c r="E230" s="14"/>
      <c r="F230" s="2"/>
      <c r="G230" s="2"/>
      <c r="H230" s="2"/>
      <c r="I230" s="2"/>
    </row>
    <row r="231" spans="2:9" ht="30" customHeight="1" x14ac:dyDescent="0.3">
      <c r="B231" s="13" t="s">
        <v>21</v>
      </c>
      <c r="C231" s="22"/>
      <c r="D231" s="20"/>
      <c r="E231" s="12"/>
      <c r="F231" s="2"/>
      <c r="G231" s="2"/>
      <c r="H231" s="2"/>
      <c r="I231" s="2"/>
    </row>
    <row r="232" spans="2:9" ht="30" customHeight="1" x14ac:dyDescent="0.3">
      <c r="B232" s="13" t="s">
        <v>14</v>
      </c>
      <c r="C232" s="23"/>
      <c r="D232" s="20"/>
      <c r="E232" s="14"/>
    </row>
    <row r="233" spans="2:9" ht="30" customHeight="1" x14ac:dyDescent="0.3">
      <c r="B233" s="13" t="s">
        <v>15</v>
      </c>
      <c r="C233" s="22"/>
      <c r="D233" s="20"/>
      <c r="E233" s="14"/>
    </row>
    <row r="234" spans="2:9" ht="44.25" customHeight="1" thickBot="1" x14ac:dyDescent="0.35">
      <c r="B234" s="15" t="s">
        <v>16</v>
      </c>
      <c r="C234" s="24"/>
      <c r="D234" s="16"/>
      <c r="E234" s="17"/>
    </row>
    <row r="235" spans="2:9" s="26" customFormat="1" ht="15" thickBot="1" x14ac:dyDescent="0.35"/>
    <row r="236" spans="2:9" ht="34.5" customHeight="1" x14ac:dyDescent="0.3">
      <c r="B236" s="8" t="s">
        <v>5</v>
      </c>
      <c r="C236" s="9">
        <v>17</v>
      </c>
      <c r="D236" s="10" t="str">
        <f>IF(C237="R","PCr=",IF(C237="C","PCc=",""))</f>
        <v/>
      </c>
      <c r="E236" s="25" t="str">
        <f>IF(C237="R",1/(C241)*C244*(5+C246),IF(C237="C",1/(C241)*(1+C246/5),""))</f>
        <v/>
      </c>
      <c r="F236" s="2"/>
      <c r="G236" s="2"/>
      <c r="H236" s="2"/>
      <c r="I236" s="2"/>
    </row>
    <row r="237" spans="2:9" ht="28.8" x14ac:dyDescent="0.3">
      <c r="B237" s="11" t="s">
        <v>6</v>
      </c>
      <c r="C237" s="23"/>
      <c r="D237" s="20"/>
      <c r="E237" s="14"/>
      <c r="F237" s="2"/>
      <c r="G237" s="2"/>
      <c r="H237" s="2"/>
      <c r="I237" s="2"/>
    </row>
    <row r="238" spans="2:9" ht="30" customHeight="1" x14ac:dyDescent="0.3">
      <c r="B238" s="13" t="s">
        <v>8</v>
      </c>
      <c r="C238" s="19"/>
      <c r="D238" s="20"/>
      <c r="E238" s="14"/>
      <c r="F238" s="2"/>
      <c r="G238" s="2"/>
      <c r="H238" s="2"/>
      <c r="I238" s="2"/>
    </row>
    <row r="239" spans="2:9" ht="30" customHeight="1" x14ac:dyDescent="0.3">
      <c r="B239" s="13" t="s">
        <v>9</v>
      </c>
      <c r="C239" s="21"/>
      <c r="D239" s="20"/>
      <c r="E239" s="14"/>
      <c r="F239" s="2"/>
      <c r="G239" s="2"/>
      <c r="H239" s="2"/>
      <c r="I239" s="2"/>
    </row>
    <row r="240" spans="2:9" ht="30" customHeight="1" x14ac:dyDescent="0.3">
      <c r="B240" s="13" t="s">
        <v>10</v>
      </c>
      <c r="C240" s="19"/>
      <c r="D240" s="20"/>
      <c r="E240" s="14"/>
      <c r="F240" s="2"/>
      <c r="G240" s="2"/>
      <c r="H240" s="2"/>
      <c r="I240" s="2"/>
    </row>
    <row r="241" spans="2:9" ht="30" customHeight="1" x14ac:dyDescent="0.3">
      <c r="B241" s="13" t="s">
        <v>11</v>
      </c>
      <c r="C241" s="23"/>
      <c r="D241" s="20"/>
      <c r="E241" s="14"/>
      <c r="F241" s="2"/>
      <c r="G241" s="2"/>
      <c r="H241" s="2"/>
      <c r="I241" s="2"/>
    </row>
    <row r="242" spans="2:9" ht="30" customHeight="1" x14ac:dyDescent="0.3">
      <c r="B242" s="13" t="s">
        <v>12</v>
      </c>
      <c r="C242" s="19"/>
      <c r="D242" s="20"/>
      <c r="E242" s="14"/>
      <c r="F242" s="2">
        <v>2022</v>
      </c>
      <c r="G242" s="2"/>
      <c r="H242" s="2"/>
      <c r="I242" s="2"/>
    </row>
    <row r="243" spans="2:9" ht="30" customHeight="1" x14ac:dyDescent="0.3">
      <c r="B243" s="13" t="s">
        <v>13</v>
      </c>
      <c r="C243" s="19"/>
      <c r="D243" s="20"/>
      <c r="E243" s="14"/>
      <c r="F243" s="2"/>
      <c r="G243" s="2"/>
      <c r="H243" s="2"/>
      <c r="I243" s="2"/>
    </row>
    <row r="244" spans="2:9" ht="30" customHeight="1" x14ac:dyDescent="0.3">
      <c r="B244" s="13" t="s">
        <v>20</v>
      </c>
      <c r="C244" s="19"/>
      <c r="D244" s="20"/>
      <c r="E244" s="14"/>
      <c r="F244" s="2"/>
      <c r="G244" s="2"/>
      <c r="H244" s="2"/>
      <c r="I244" s="2"/>
    </row>
    <row r="245" spans="2:9" ht="30" customHeight="1" x14ac:dyDescent="0.3">
      <c r="B245" s="13" t="s">
        <v>21</v>
      </c>
      <c r="C245" s="22"/>
      <c r="D245" s="20"/>
      <c r="E245" s="12"/>
      <c r="F245" s="2"/>
      <c r="G245" s="2"/>
      <c r="H245" s="2"/>
      <c r="I245" s="2"/>
    </row>
    <row r="246" spans="2:9" ht="30" customHeight="1" x14ac:dyDescent="0.3">
      <c r="B246" s="13" t="s">
        <v>14</v>
      </c>
      <c r="C246" s="23"/>
      <c r="D246" s="20"/>
      <c r="E246" s="14"/>
    </row>
    <row r="247" spans="2:9" ht="30" customHeight="1" x14ac:dyDescent="0.3">
      <c r="B247" s="13" t="s">
        <v>15</v>
      </c>
      <c r="C247" s="22"/>
      <c r="D247" s="20"/>
      <c r="E247" s="14"/>
    </row>
    <row r="248" spans="2:9" ht="44.25" customHeight="1" thickBot="1" x14ac:dyDescent="0.35">
      <c r="B248" s="15" t="s">
        <v>16</v>
      </c>
      <c r="C248" s="24"/>
      <c r="D248" s="16"/>
      <c r="E248" s="17"/>
    </row>
    <row r="249" spans="2:9" s="26" customFormat="1" ht="15" thickBot="1" x14ac:dyDescent="0.35"/>
    <row r="250" spans="2:9" ht="34.5" customHeight="1" x14ac:dyDescent="0.3">
      <c r="B250" s="8" t="s">
        <v>5</v>
      </c>
      <c r="C250" s="9">
        <v>18</v>
      </c>
      <c r="D250" s="10" t="str">
        <f>IF(C251="R","PCr=",IF(C251="C","PCc=",""))</f>
        <v/>
      </c>
      <c r="E250" s="25" t="str">
        <f>IF(C251="R",1/(C255)*C258*(5+C260),IF(C251="C",1/(C255)*(1+C260/5),""))</f>
        <v/>
      </c>
      <c r="F250" s="2"/>
      <c r="G250" s="2"/>
      <c r="H250" s="2"/>
      <c r="I250" s="2"/>
    </row>
    <row r="251" spans="2:9" ht="28.8" x14ac:dyDescent="0.3">
      <c r="B251" s="11" t="s">
        <v>6</v>
      </c>
      <c r="C251" s="23"/>
      <c r="D251" s="20"/>
      <c r="E251" s="14"/>
      <c r="F251" s="2"/>
      <c r="G251" s="2"/>
      <c r="H251" s="2"/>
      <c r="I251" s="2"/>
    </row>
    <row r="252" spans="2:9" ht="30" customHeight="1" x14ac:dyDescent="0.3">
      <c r="B252" s="13" t="s">
        <v>8</v>
      </c>
      <c r="C252" s="19"/>
      <c r="D252" s="20"/>
      <c r="E252" s="14"/>
      <c r="F252" s="2"/>
      <c r="G252" s="2"/>
      <c r="H252" s="2"/>
      <c r="I252" s="2"/>
    </row>
    <row r="253" spans="2:9" ht="30" customHeight="1" x14ac:dyDescent="0.3">
      <c r="B253" s="13" t="s">
        <v>9</v>
      </c>
      <c r="C253" s="21"/>
      <c r="D253" s="20"/>
      <c r="E253" s="14"/>
      <c r="F253" s="2"/>
      <c r="G253" s="2"/>
      <c r="H253" s="2"/>
      <c r="I253" s="2"/>
    </row>
    <row r="254" spans="2:9" ht="30" customHeight="1" x14ac:dyDescent="0.3">
      <c r="B254" s="13" t="s">
        <v>10</v>
      </c>
      <c r="C254" s="19"/>
      <c r="D254" s="20"/>
      <c r="E254" s="14"/>
      <c r="F254" s="2"/>
      <c r="G254" s="2"/>
      <c r="H254" s="2"/>
      <c r="I254" s="2"/>
    </row>
    <row r="255" spans="2:9" ht="30" customHeight="1" x14ac:dyDescent="0.3">
      <c r="B255" s="13" t="s">
        <v>11</v>
      </c>
      <c r="C255" s="23"/>
      <c r="D255" s="20"/>
      <c r="E255" s="14"/>
      <c r="F255" s="2"/>
      <c r="G255" s="2"/>
      <c r="H255" s="2"/>
      <c r="I255" s="2"/>
    </row>
    <row r="256" spans="2:9" ht="30" customHeight="1" x14ac:dyDescent="0.3">
      <c r="B256" s="13" t="s">
        <v>12</v>
      </c>
      <c r="C256" s="19"/>
      <c r="D256" s="20"/>
      <c r="E256" s="14"/>
      <c r="F256" s="2">
        <v>2022</v>
      </c>
      <c r="G256" s="2"/>
      <c r="H256" s="2"/>
      <c r="I256" s="2"/>
    </row>
    <row r="257" spans="2:9" ht="30" customHeight="1" x14ac:dyDescent="0.3">
      <c r="B257" s="13" t="s">
        <v>13</v>
      </c>
      <c r="C257" s="19"/>
      <c r="D257" s="20"/>
      <c r="E257" s="14"/>
      <c r="F257" s="2"/>
      <c r="G257" s="2"/>
      <c r="H257" s="2"/>
      <c r="I257" s="2"/>
    </row>
    <row r="258" spans="2:9" ht="30" customHeight="1" x14ac:dyDescent="0.3">
      <c r="B258" s="13" t="s">
        <v>20</v>
      </c>
      <c r="C258" s="19"/>
      <c r="D258" s="20"/>
      <c r="E258" s="14"/>
      <c r="F258" s="2"/>
      <c r="G258" s="2"/>
      <c r="H258" s="2"/>
      <c r="I258" s="2"/>
    </row>
    <row r="259" spans="2:9" ht="30" customHeight="1" x14ac:dyDescent="0.3">
      <c r="B259" s="13" t="s">
        <v>21</v>
      </c>
      <c r="C259" s="22"/>
      <c r="D259" s="20"/>
      <c r="E259" s="12"/>
      <c r="F259" s="2"/>
      <c r="G259" s="2"/>
      <c r="H259" s="2"/>
      <c r="I259" s="2"/>
    </row>
    <row r="260" spans="2:9" ht="30" customHeight="1" x14ac:dyDescent="0.3">
      <c r="B260" s="13" t="s">
        <v>14</v>
      </c>
      <c r="C260" s="23"/>
      <c r="D260" s="20"/>
      <c r="E260" s="14"/>
    </row>
    <row r="261" spans="2:9" ht="30" customHeight="1" x14ac:dyDescent="0.3">
      <c r="B261" s="13" t="s">
        <v>15</v>
      </c>
      <c r="C261" s="22"/>
      <c r="D261" s="20"/>
      <c r="E261" s="14"/>
    </row>
    <row r="262" spans="2:9" ht="44.25" customHeight="1" thickBot="1" x14ac:dyDescent="0.35">
      <c r="B262" s="15" t="s">
        <v>16</v>
      </c>
      <c r="C262" s="24"/>
      <c r="D262" s="16"/>
      <c r="E262" s="17"/>
    </row>
    <row r="263" spans="2:9" s="26" customFormat="1" ht="15" thickBot="1" x14ac:dyDescent="0.35"/>
    <row r="264" spans="2:9" ht="34.5" customHeight="1" x14ac:dyDescent="0.3">
      <c r="B264" s="8" t="s">
        <v>5</v>
      </c>
      <c r="C264" s="9">
        <v>19</v>
      </c>
      <c r="D264" s="10" t="str">
        <f>IF(C265="R","PCr=",IF(C265="C","PCc=",""))</f>
        <v/>
      </c>
      <c r="E264" s="25" t="str">
        <f>IF(C265="R",1/(C269)*C272*(5+C274),IF(C265="C",1/(C269)*(1+C274/5),""))</f>
        <v/>
      </c>
      <c r="F264" s="2"/>
      <c r="G264" s="2"/>
      <c r="H264" s="2"/>
      <c r="I264" s="2"/>
    </row>
    <row r="265" spans="2:9" ht="28.8" x14ac:dyDescent="0.3">
      <c r="B265" s="11" t="s">
        <v>6</v>
      </c>
      <c r="C265" s="23"/>
      <c r="D265" s="20"/>
      <c r="E265" s="14"/>
      <c r="F265" s="2"/>
      <c r="G265" s="2"/>
      <c r="H265" s="2"/>
      <c r="I265" s="2"/>
    </row>
    <row r="266" spans="2:9" ht="30" customHeight="1" x14ac:dyDescent="0.3">
      <c r="B266" s="13" t="s">
        <v>8</v>
      </c>
      <c r="C266" s="19"/>
      <c r="D266" s="20"/>
      <c r="E266" s="14"/>
      <c r="F266" s="2"/>
      <c r="G266" s="2"/>
      <c r="H266" s="2"/>
      <c r="I266" s="2"/>
    </row>
    <row r="267" spans="2:9" ht="30" customHeight="1" x14ac:dyDescent="0.3">
      <c r="B267" s="13" t="s">
        <v>9</v>
      </c>
      <c r="C267" s="21"/>
      <c r="D267" s="20"/>
      <c r="E267" s="14"/>
      <c r="F267" s="2"/>
      <c r="G267" s="2"/>
      <c r="H267" s="2"/>
      <c r="I267" s="2"/>
    </row>
    <row r="268" spans="2:9" ht="30" customHeight="1" x14ac:dyDescent="0.3">
      <c r="B268" s="13" t="s">
        <v>10</v>
      </c>
      <c r="C268" s="19"/>
      <c r="D268" s="20"/>
      <c r="E268" s="14"/>
      <c r="F268" s="2"/>
      <c r="G268" s="2"/>
      <c r="H268" s="2"/>
      <c r="I268" s="2"/>
    </row>
    <row r="269" spans="2:9" ht="30" customHeight="1" x14ac:dyDescent="0.3">
      <c r="B269" s="13" t="s">
        <v>11</v>
      </c>
      <c r="C269" s="23"/>
      <c r="D269" s="20"/>
      <c r="E269" s="14"/>
      <c r="F269" s="2"/>
      <c r="G269" s="2"/>
      <c r="H269" s="2"/>
      <c r="I269" s="2"/>
    </row>
    <row r="270" spans="2:9" ht="30" customHeight="1" x14ac:dyDescent="0.3">
      <c r="B270" s="13" t="s">
        <v>12</v>
      </c>
      <c r="C270" s="19"/>
      <c r="D270" s="20"/>
      <c r="E270" s="14"/>
      <c r="F270" s="2">
        <v>2022</v>
      </c>
      <c r="G270" s="2"/>
      <c r="H270" s="2"/>
      <c r="I270" s="2"/>
    </row>
    <row r="271" spans="2:9" ht="30" customHeight="1" x14ac:dyDescent="0.3">
      <c r="B271" s="13" t="s">
        <v>13</v>
      </c>
      <c r="C271" s="19"/>
      <c r="D271" s="20"/>
      <c r="E271" s="14"/>
      <c r="F271" s="2"/>
      <c r="G271" s="2"/>
      <c r="H271" s="2"/>
      <c r="I271" s="2"/>
    </row>
    <row r="272" spans="2:9" ht="30" customHeight="1" x14ac:dyDescent="0.3">
      <c r="B272" s="13" t="s">
        <v>20</v>
      </c>
      <c r="C272" s="19"/>
      <c r="D272" s="20"/>
      <c r="E272" s="14"/>
      <c r="F272" s="2"/>
      <c r="G272" s="2"/>
      <c r="H272" s="2"/>
      <c r="I272" s="2"/>
    </row>
    <row r="273" spans="2:9" ht="30" customHeight="1" x14ac:dyDescent="0.3">
      <c r="B273" s="13" t="s">
        <v>21</v>
      </c>
      <c r="C273" s="22"/>
      <c r="D273" s="20"/>
      <c r="E273" s="12"/>
      <c r="F273" s="2"/>
      <c r="G273" s="2"/>
      <c r="H273" s="2"/>
      <c r="I273" s="2"/>
    </row>
    <row r="274" spans="2:9" ht="30" customHeight="1" x14ac:dyDescent="0.3">
      <c r="B274" s="13" t="s">
        <v>14</v>
      </c>
      <c r="C274" s="23"/>
      <c r="D274" s="20"/>
      <c r="E274" s="14"/>
    </row>
    <row r="275" spans="2:9" ht="30" customHeight="1" x14ac:dyDescent="0.3">
      <c r="B275" s="13" t="s">
        <v>15</v>
      </c>
      <c r="C275" s="22"/>
      <c r="D275" s="20"/>
      <c r="E275" s="14"/>
    </row>
    <row r="276" spans="2:9" ht="44.25" customHeight="1" thickBot="1" x14ac:dyDescent="0.35">
      <c r="B276" s="15" t="s">
        <v>16</v>
      </c>
      <c r="C276" s="24"/>
      <c r="D276" s="16"/>
      <c r="E276" s="17"/>
    </row>
    <row r="277" spans="2:9" s="26" customFormat="1" ht="15" thickBot="1" x14ac:dyDescent="0.35"/>
    <row r="278" spans="2:9" ht="34.5" customHeight="1" x14ac:dyDescent="0.3">
      <c r="B278" s="8" t="s">
        <v>5</v>
      </c>
      <c r="C278" s="9">
        <v>20</v>
      </c>
      <c r="D278" s="10" t="str">
        <f>IF(C279="R","PCr=",IF(C279="C","PCc=",""))</f>
        <v/>
      </c>
      <c r="E278" s="25" t="str">
        <f>IF(C279="R",1/(C283)*C286*(5+C288),IF(C279="C",1/(C283)*(1+C288/5),""))</f>
        <v/>
      </c>
      <c r="F278" s="2"/>
      <c r="G278" s="2"/>
      <c r="H278" s="2"/>
      <c r="I278" s="2"/>
    </row>
    <row r="279" spans="2:9" ht="28.8" x14ac:dyDescent="0.3">
      <c r="B279" s="11" t="s">
        <v>6</v>
      </c>
      <c r="C279" s="23"/>
      <c r="D279" s="20"/>
      <c r="E279" s="14"/>
      <c r="F279" s="2"/>
      <c r="G279" s="2"/>
      <c r="H279" s="2"/>
      <c r="I279" s="2"/>
    </row>
    <row r="280" spans="2:9" ht="30" customHeight="1" x14ac:dyDescent="0.3">
      <c r="B280" s="13" t="s">
        <v>8</v>
      </c>
      <c r="C280" s="19"/>
      <c r="D280" s="20"/>
      <c r="E280" s="14"/>
      <c r="F280" s="2"/>
      <c r="G280" s="2"/>
      <c r="H280" s="2"/>
      <c r="I280" s="2"/>
    </row>
    <row r="281" spans="2:9" ht="30" customHeight="1" x14ac:dyDescent="0.3">
      <c r="B281" s="13" t="s">
        <v>9</v>
      </c>
      <c r="C281" s="21"/>
      <c r="D281" s="20"/>
      <c r="E281" s="14"/>
      <c r="F281" s="2"/>
      <c r="G281" s="2"/>
      <c r="H281" s="2"/>
      <c r="I281" s="2"/>
    </row>
    <row r="282" spans="2:9" ht="30" customHeight="1" x14ac:dyDescent="0.3">
      <c r="B282" s="13" t="s">
        <v>10</v>
      </c>
      <c r="C282" s="19"/>
      <c r="D282" s="20"/>
      <c r="E282" s="14"/>
      <c r="F282" s="2"/>
      <c r="G282" s="2"/>
      <c r="H282" s="2"/>
      <c r="I282" s="2"/>
    </row>
    <row r="283" spans="2:9" ht="30" customHeight="1" x14ac:dyDescent="0.3">
      <c r="B283" s="13" t="s">
        <v>11</v>
      </c>
      <c r="C283" s="23"/>
      <c r="D283" s="20"/>
      <c r="E283" s="14"/>
      <c r="F283" s="2"/>
      <c r="G283" s="2"/>
      <c r="H283" s="2"/>
      <c r="I283" s="2"/>
    </row>
    <row r="284" spans="2:9" ht="30" customHeight="1" x14ac:dyDescent="0.3">
      <c r="B284" s="13" t="s">
        <v>12</v>
      </c>
      <c r="C284" s="19"/>
      <c r="D284" s="20"/>
      <c r="E284" s="14"/>
      <c r="F284" s="2">
        <v>2022</v>
      </c>
      <c r="G284" s="2"/>
      <c r="H284" s="2"/>
      <c r="I284" s="2"/>
    </row>
    <row r="285" spans="2:9" ht="30" customHeight="1" x14ac:dyDescent="0.3">
      <c r="B285" s="13" t="s">
        <v>13</v>
      </c>
      <c r="C285" s="19"/>
      <c r="D285" s="20"/>
      <c r="E285" s="14"/>
      <c r="F285" s="2"/>
      <c r="G285" s="2"/>
      <c r="H285" s="2"/>
      <c r="I285" s="2"/>
    </row>
    <row r="286" spans="2:9" ht="30" customHeight="1" x14ac:dyDescent="0.3">
      <c r="B286" s="13" t="s">
        <v>20</v>
      </c>
      <c r="C286" s="19"/>
      <c r="D286" s="20"/>
      <c r="E286" s="14"/>
      <c r="F286" s="2"/>
      <c r="G286" s="2"/>
      <c r="H286" s="2"/>
      <c r="I286" s="2"/>
    </row>
    <row r="287" spans="2:9" ht="30" customHeight="1" x14ac:dyDescent="0.3">
      <c r="B287" s="13" t="s">
        <v>21</v>
      </c>
      <c r="C287" s="22"/>
      <c r="D287" s="20"/>
      <c r="E287" s="12"/>
      <c r="F287" s="2"/>
      <c r="G287" s="2"/>
      <c r="H287" s="2"/>
      <c r="I287" s="2"/>
    </row>
    <row r="288" spans="2:9" ht="30" customHeight="1" x14ac:dyDescent="0.3">
      <c r="B288" s="13" t="s">
        <v>14</v>
      </c>
      <c r="C288" s="23"/>
      <c r="D288" s="20"/>
      <c r="E288" s="14"/>
    </row>
    <row r="289" spans="2:9" ht="30" customHeight="1" x14ac:dyDescent="0.3">
      <c r="B289" s="13" t="s">
        <v>15</v>
      </c>
      <c r="C289" s="22"/>
      <c r="D289" s="20"/>
      <c r="E289" s="14"/>
    </row>
    <row r="290" spans="2:9" ht="44.25" customHeight="1" thickBot="1" x14ac:dyDescent="0.35">
      <c r="B290" s="15" t="s">
        <v>16</v>
      </c>
      <c r="C290" s="24"/>
      <c r="D290" s="16"/>
      <c r="E290" s="17"/>
    </row>
    <row r="291" spans="2:9" s="26" customFormat="1" ht="15" thickBot="1" x14ac:dyDescent="0.35"/>
    <row r="292" spans="2:9" ht="34.5" customHeight="1" x14ac:dyDescent="0.3">
      <c r="B292" s="8" t="s">
        <v>5</v>
      </c>
      <c r="C292" s="9">
        <v>21</v>
      </c>
      <c r="D292" s="10" t="str">
        <f>IF(C293="R","PCr=",IF(C293="C","PCc=",""))</f>
        <v/>
      </c>
      <c r="E292" s="25" t="str">
        <f>IF(C293="R",1/(C297)*C300*(5+C302),IF(C293="C",1/(C297)*(1+C302/5),""))</f>
        <v/>
      </c>
      <c r="F292" s="2"/>
      <c r="G292" s="2"/>
      <c r="H292" s="2"/>
      <c r="I292" s="2"/>
    </row>
    <row r="293" spans="2:9" ht="28.8" x14ac:dyDescent="0.3">
      <c r="B293" s="11" t="s">
        <v>6</v>
      </c>
      <c r="C293" s="23"/>
      <c r="D293" s="20"/>
      <c r="E293" s="14"/>
      <c r="F293" s="2"/>
      <c r="G293" s="2"/>
      <c r="H293" s="2"/>
      <c r="I293" s="2"/>
    </row>
    <row r="294" spans="2:9" ht="30" customHeight="1" x14ac:dyDescent="0.3">
      <c r="B294" s="13" t="s">
        <v>8</v>
      </c>
      <c r="C294" s="19"/>
      <c r="D294" s="20"/>
      <c r="E294" s="14"/>
      <c r="F294" s="2"/>
      <c r="G294" s="2"/>
      <c r="H294" s="2"/>
      <c r="I294" s="2"/>
    </row>
    <row r="295" spans="2:9" ht="30" customHeight="1" x14ac:dyDescent="0.3">
      <c r="B295" s="13" t="s">
        <v>9</v>
      </c>
      <c r="C295" s="21"/>
      <c r="D295" s="20"/>
      <c r="E295" s="14"/>
      <c r="F295" s="2"/>
      <c r="G295" s="2"/>
      <c r="H295" s="2"/>
      <c r="I295" s="2"/>
    </row>
    <row r="296" spans="2:9" ht="30" customHeight="1" x14ac:dyDescent="0.3">
      <c r="B296" s="13" t="s">
        <v>10</v>
      </c>
      <c r="C296" s="19"/>
      <c r="D296" s="20"/>
      <c r="E296" s="14"/>
      <c r="F296" s="2"/>
      <c r="G296" s="2"/>
      <c r="H296" s="2"/>
      <c r="I296" s="2"/>
    </row>
    <row r="297" spans="2:9" ht="30" customHeight="1" x14ac:dyDescent="0.3">
      <c r="B297" s="13" t="s">
        <v>11</v>
      </c>
      <c r="C297" s="23"/>
      <c r="D297" s="20"/>
      <c r="E297" s="14"/>
      <c r="F297" s="2"/>
      <c r="G297" s="2"/>
      <c r="H297" s="2"/>
      <c r="I297" s="2"/>
    </row>
    <row r="298" spans="2:9" ht="30" customHeight="1" x14ac:dyDescent="0.3">
      <c r="B298" s="13" t="s">
        <v>12</v>
      </c>
      <c r="C298" s="19"/>
      <c r="D298" s="20"/>
      <c r="E298" s="14"/>
      <c r="F298" s="2">
        <v>2022</v>
      </c>
      <c r="G298" s="2"/>
      <c r="H298" s="2"/>
      <c r="I298" s="2"/>
    </row>
    <row r="299" spans="2:9" ht="30" customHeight="1" x14ac:dyDescent="0.3">
      <c r="B299" s="13" t="s">
        <v>13</v>
      </c>
      <c r="C299" s="19"/>
      <c r="D299" s="20"/>
      <c r="E299" s="14"/>
      <c r="F299" s="2"/>
      <c r="G299" s="2"/>
      <c r="H299" s="2"/>
      <c r="I299" s="2"/>
    </row>
    <row r="300" spans="2:9" ht="30" customHeight="1" x14ac:dyDescent="0.3">
      <c r="B300" s="13" t="s">
        <v>20</v>
      </c>
      <c r="C300" s="19"/>
      <c r="D300" s="20"/>
      <c r="E300" s="14"/>
      <c r="F300" s="2"/>
      <c r="G300" s="2"/>
      <c r="H300" s="2"/>
      <c r="I300" s="2"/>
    </row>
    <row r="301" spans="2:9" ht="30" customHeight="1" x14ac:dyDescent="0.3">
      <c r="B301" s="13" t="s">
        <v>21</v>
      </c>
      <c r="C301" s="22"/>
      <c r="D301" s="20"/>
      <c r="E301" s="12"/>
      <c r="F301" s="2"/>
      <c r="G301" s="2"/>
      <c r="H301" s="2"/>
      <c r="I301" s="2"/>
    </row>
    <row r="302" spans="2:9" ht="30" customHeight="1" x14ac:dyDescent="0.3">
      <c r="B302" s="13" t="s">
        <v>14</v>
      </c>
      <c r="C302" s="23"/>
      <c r="D302" s="20"/>
      <c r="E302" s="14"/>
    </row>
    <row r="303" spans="2:9" ht="30" customHeight="1" x14ac:dyDescent="0.3">
      <c r="B303" s="13" t="s">
        <v>15</v>
      </c>
      <c r="C303" s="22"/>
      <c r="D303" s="20"/>
      <c r="E303" s="14"/>
    </row>
    <row r="304" spans="2:9" ht="44.25" customHeight="1" thickBot="1" x14ac:dyDescent="0.35">
      <c r="B304" s="15" t="s">
        <v>16</v>
      </c>
      <c r="C304" s="24"/>
      <c r="D304" s="16"/>
      <c r="E304" s="17"/>
    </row>
    <row r="305" spans="2:9" s="26" customFormat="1" ht="15" thickBot="1" x14ac:dyDescent="0.35"/>
    <row r="306" spans="2:9" ht="34.5" customHeight="1" x14ac:dyDescent="0.3">
      <c r="B306" s="8" t="s">
        <v>5</v>
      </c>
      <c r="C306" s="9">
        <v>22</v>
      </c>
      <c r="D306" s="10" t="str">
        <f>IF(C307="R","PCr=",IF(C307="C","PCc=",""))</f>
        <v/>
      </c>
      <c r="E306" s="25" t="str">
        <f>IF(C307="R",1/(C311)*C314*(5+C316),IF(C307="C",1/(C311)*(1+C316/5),""))</f>
        <v/>
      </c>
      <c r="F306" s="2"/>
      <c r="G306" s="2"/>
      <c r="H306" s="2"/>
      <c r="I306" s="2"/>
    </row>
    <row r="307" spans="2:9" ht="28.8" x14ac:dyDescent="0.3">
      <c r="B307" s="11" t="s">
        <v>6</v>
      </c>
      <c r="C307" s="23"/>
      <c r="D307" s="20"/>
      <c r="E307" s="14"/>
      <c r="F307" s="2"/>
      <c r="G307" s="2"/>
      <c r="H307" s="2"/>
      <c r="I307" s="2"/>
    </row>
    <row r="308" spans="2:9" ht="30" customHeight="1" x14ac:dyDescent="0.3">
      <c r="B308" s="13" t="s">
        <v>8</v>
      </c>
      <c r="C308" s="19"/>
      <c r="D308" s="20"/>
      <c r="E308" s="14"/>
      <c r="F308" s="2"/>
      <c r="G308" s="2"/>
      <c r="H308" s="2"/>
      <c r="I308" s="2"/>
    </row>
    <row r="309" spans="2:9" ht="30" customHeight="1" x14ac:dyDescent="0.3">
      <c r="B309" s="13" t="s">
        <v>9</v>
      </c>
      <c r="C309" s="21"/>
      <c r="D309" s="20"/>
      <c r="E309" s="14"/>
      <c r="F309" s="2"/>
      <c r="G309" s="2"/>
      <c r="H309" s="2"/>
      <c r="I309" s="2"/>
    </row>
    <row r="310" spans="2:9" ht="30" customHeight="1" x14ac:dyDescent="0.3">
      <c r="B310" s="13" t="s">
        <v>10</v>
      </c>
      <c r="C310" s="19"/>
      <c r="D310" s="20"/>
      <c r="E310" s="14"/>
      <c r="F310" s="2"/>
      <c r="G310" s="2"/>
      <c r="H310" s="2"/>
      <c r="I310" s="2"/>
    </row>
    <row r="311" spans="2:9" ht="30" customHeight="1" x14ac:dyDescent="0.3">
      <c r="B311" s="13" t="s">
        <v>11</v>
      </c>
      <c r="C311" s="23"/>
      <c r="D311" s="20"/>
      <c r="E311" s="14"/>
      <c r="F311" s="2"/>
      <c r="G311" s="2"/>
      <c r="H311" s="2"/>
      <c r="I311" s="2"/>
    </row>
    <row r="312" spans="2:9" ht="30" customHeight="1" x14ac:dyDescent="0.3">
      <c r="B312" s="13" t="s">
        <v>12</v>
      </c>
      <c r="C312" s="19"/>
      <c r="D312" s="20"/>
      <c r="E312" s="14"/>
      <c r="F312" s="2">
        <v>2022</v>
      </c>
      <c r="G312" s="2"/>
      <c r="H312" s="2"/>
      <c r="I312" s="2"/>
    </row>
    <row r="313" spans="2:9" ht="30" customHeight="1" x14ac:dyDescent="0.3">
      <c r="B313" s="13" t="s">
        <v>13</v>
      </c>
      <c r="C313" s="19"/>
      <c r="D313" s="20"/>
      <c r="E313" s="14"/>
      <c r="F313" s="2"/>
      <c r="G313" s="2"/>
      <c r="H313" s="2"/>
      <c r="I313" s="2"/>
    </row>
    <row r="314" spans="2:9" ht="30" customHeight="1" x14ac:dyDescent="0.3">
      <c r="B314" s="13" t="s">
        <v>20</v>
      </c>
      <c r="C314" s="19"/>
      <c r="D314" s="20"/>
      <c r="E314" s="14"/>
      <c r="F314" s="2"/>
      <c r="G314" s="2"/>
      <c r="H314" s="2"/>
      <c r="I314" s="2"/>
    </row>
    <row r="315" spans="2:9" ht="30" customHeight="1" x14ac:dyDescent="0.3">
      <c r="B315" s="13" t="s">
        <v>21</v>
      </c>
      <c r="C315" s="22"/>
      <c r="D315" s="20"/>
      <c r="E315" s="12"/>
      <c r="F315" s="2"/>
      <c r="G315" s="2"/>
      <c r="H315" s="2"/>
      <c r="I315" s="2"/>
    </row>
    <row r="316" spans="2:9" ht="30" customHeight="1" x14ac:dyDescent="0.3">
      <c r="B316" s="13" t="s">
        <v>14</v>
      </c>
      <c r="C316" s="23"/>
      <c r="D316" s="20"/>
      <c r="E316" s="14"/>
    </row>
    <row r="317" spans="2:9" ht="30" customHeight="1" x14ac:dyDescent="0.3">
      <c r="B317" s="13" t="s">
        <v>15</v>
      </c>
      <c r="C317" s="22"/>
      <c r="D317" s="20"/>
      <c r="E317" s="14"/>
    </row>
    <row r="318" spans="2:9" ht="44.25" customHeight="1" thickBot="1" x14ac:dyDescent="0.35">
      <c r="B318" s="15" t="s">
        <v>16</v>
      </c>
      <c r="C318" s="24"/>
      <c r="D318" s="16"/>
      <c r="E318" s="17"/>
    </row>
    <row r="319" spans="2:9" s="26" customFormat="1" ht="15" thickBot="1" x14ac:dyDescent="0.35"/>
    <row r="320" spans="2:9" ht="34.5" customHeight="1" x14ac:dyDescent="0.3">
      <c r="B320" s="8" t="s">
        <v>5</v>
      </c>
      <c r="C320" s="9">
        <v>23</v>
      </c>
      <c r="D320" s="10" t="str">
        <f>IF(C321="R","PCr=",IF(C321="C","PCc=",""))</f>
        <v/>
      </c>
      <c r="E320" s="25" t="str">
        <f>IF(C321="R",1/(C325)*C328*(5+C330),IF(C321="C",1/(C325)*(1+C330/5),""))</f>
        <v/>
      </c>
      <c r="F320" s="2"/>
      <c r="G320" s="2"/>
      <c r="H320" s="2"/>
      <c r="I320" s="2"/>
    </row>
    <row r="321" spans="2:9" ht="28.8" x14ac:dyDescent="0.3">
      <c r="B321" s="11" t="s">
        <v>6</v>
      </c>
      <c r="C321" s="23"/>
      <c r="D321" s="20"/>
      <c r="E321" s="14"/>
      <c r="F321" s="2"/>
      <c r="G321" s="2"/>
      <c r="H321" s="2"/>
      <c r="I321" s="2"/>
    </row>
    <row r="322" spans="2:9" ht="30" customHeight="1" x14ac:dyDescent="0.3">
      <c r="B322" s="13" t="s">
        <v>8</v>
      </c>
      <c r="C322" s="19"/>
      <c r="D322" s="20"/>
      <c r="E322" s="14"/>
      <c r="F322" s="2"/>
      <c r="G322" s="2"/>
      <c r="H322" s="2"/>
      <c r="I322" s="2"/>
    </row>
    <row r="323" spans="2:9" ht="30" customHeight="1" x14ac:dyDescent="0.3">
      <c r="B323" s="13" t="s">
        <v>9</v>
      </c>
      <c r="C323" s="21"/>
      <c r="D323" s="20"/>
      <c r="E323" s="14"/>
      <c r="F323" s="2"/>
      <c r="G323" s="2"/>
      <c r="H323" s="2"/>
      <c r="I323" s="2"/>
    </row>
    <row r="324" spans="2:9" ht="30" customHeight="1" x14ac:dyDescent="0.3">
      <c r="B324" s="13" t="s">
        <v>10</v>
      </c>
      <c r="C324" s="19"/>
      <c r="D324" s="20"/>
      <c r="E324" s="14"/>
      <c r="F324" s="2"/>
      <c r="G324" s="2"/>
      <c r="H324" s="2"/>
      <c r="I324" s="2"/>
    </row>
    <row r="325" spans="2:9" ht="30" customHeight="1" x14ac:dyDescent="0.3">
      <c r="B325" s="13" t="s">
        <v>11</v>
      </c>
      <c r="C325" s="23"/>
      <c r="D325" s="20"/>
      <c r="E325" s="14"/>
      <c r="F325" s="2"/>
      <c r="G325" s="2"/>
      <c r="H325" s="2"/>
      <c r="I325" s="2"/>
    </row>
    <row r="326" spans="2:9" ht="30" customHeight="1" x14ac:dyDescent="0.3">
      <c r="B326" s="13" t="s">
        <v>12</v>
      </c>
      <c r="C326" s="19"/>
      <c r="D326" s="20"/>
      <c r="E326" s="14"/>
      <c r="F326" s="2">
        <v>2022</v>
      </c>
      <c r="G326" s="2"/>
      <c r="H326" s="2"/>
      <c r="I326" s="2"/>
    </row>
    <row r="327" spans="2:9" ht="30" customHeight="1" x14ac:dyDescent="0.3">
      <c r="B327" s="13" t="s">
        <v>13</v>
      </c>
      <c r="C327" s="19"/>
      <c r="D327" s="20"/>
      <c r="E327" s="14"/>
      <c r="F327" s="2"/>
      <c r="G327" s="2"/>
      <c r="H327" s="2"/>
      <c r="I327" s="2"/>
    </row>
    <row r="328" spans="2:9" ht="30" customHeight="1" x14ac:dyDescent="0.3">
      <c r="B328" s="13" t="s">
        <v>20</v>
      </c>
      <c r="C328" s="19"/>
      <c r="D328" s="20"/>
      <c r="E328" s="14"/>
      <c r="F328" s="2"/>
      <c r="G328" s="2"/>
      <c r="H328" s="2"/>
      <c r="I328" s="2"/>
    </row>
    <row r="329" spans="2:9" ht="30" customHeight="1" x14ac:dyDescent="0.3">
      <c r="B329" s="13" t="s">
        <v>21</v>
      </c>
      <c r="C329" s="22"/>
      <c r="D329" s="20"/>
      <c r="E329" s="12"/>
      <c r="F329" s="2"/>
      <c r="G329" s="2"/>
      <c r="H329" s="2"/>
      <c r="I329" s="2"/>
    </row>
    <row r="330" spans="2:9" ht="30" customHeight="1" x14ac:dyDescent="0.3">
      <c r="B330" s="13" t="s">
        <v>14</v>
      </c>
      <c r="C330" s="23"/>
      <c r="D330" s="20"/>
      <c r="E330" s="14"/>
    </row>
    <row r="331" spans="2:9" ht="30" customHeight="1" x14ac:dyDescent="0.3">
      <c r="B331" s="13" t="s">
        <v>15</v>
      </c>
      <c r="C331" s="22"/>
      <c r="D331" s="20"/>
      <c r="E331" s="14"/>
    </row>
    <row r="332" spans="2:9" ht="44.25" customHeight="1" thickBot="1" x14ac:dyDescent="0.35">
      <c r="B332" s="15" t="s">
        <v>16</v>
      </c>
      <c r="C332" s="24"/>
      <c r="D332" s="16"/>
      <c r="E332" s="17"/>
    </row>
    <row r="333" spans="2:9" s="26" customFormat="1" ht="15" thickBot="1" x14ac:dyDescent="0.35"/>
    <row r="334" spans="2:9" ht="34.5" customHeight="1" x14ac:dyDescent="0.3">
      <c r="B334" s="8" t="s">
        <v>5</v>
      </c>
      <c r="C334" s="9">
        <v>24</v>
      </c>
      <c r="D334" s="10" t="str">
        <f>IF(C335="R","PCr=",IF(C335="C","PCc=",""))</f>
        <v/>
      </c>
      <c r="E334" s="25" t="str">
        <f>IF(C335="R",1/(C339)*C342*(5+C344),IF(C335="C",1/(C339)*(1+C344/5),""))</f>
        <v/>
      </c>
      <c r="F334" s="2"/>
      <c r="G334" s="2"/>
      <c r="H334" s="2"/>
      <c r="I334" s="2"/>
    </row>
    <row r="335" spans="2:9" ht="28.8" x14ac:dyDescent="0.3">
      <c r="B335" s="11" t="s">
        <v>6</v>
      </c>
      <c r="C335" s="23"/>
      <c r="D335" s="20"/>
      <c r="E335" s="14"/>
      <c r="F335" s="2"/>
      <c r="G335" s="2"/>
      <c r="H335" s="2"/>
      <c r="I335" s="2"/>
    </row>
    <row r="336" spans="2:9" ht="30" customHeight="1" x14ac:dyDescent="0.3">
      <c r="B336" s="13" t="s">
        <v>8</v>
      </c>
      <c r="C336" s="19"/>
      <c r="D336" s="20"/>
      <c r="E336" s="14"/>
      <c r="F336" s="2"/>
      <c r="G336" s="2"/>
      <c r="H336" s="2"/>
      <c r="I336" s="2"/>
    </row>
    <row r="337" spans="2:9" ht="30" customHeight="1" x14ac:dyDescent="0.3">
      <c r="B337" s="13" t="s">
        <v>9</v>
      </c>
      <c r="C337" s="21"/>
      <c r="D337" s="20"/>
      <c r="E337" s="14"/>
      <c r="F337" s="2"/>
      <c r="G337" s="2"/>
      <c r="H337" s="2"/>
      <c r="I337" s="2"/>
    </row>
    <row r="338" spans="2:9" ht="30" customHeight="1" x14ac:dyDescent="0.3">
      <c r="B338" s="13" t="s">
        <v>10</v>
      </c>
      <c r="C338" s="19"/>
      <c r="D338" s="20"/>
      <c r="E338" s="14"/>
      <c r="F338" s="2"/>
      <c r="G338" s="2"/>
      <c r="H338" s="2"/>
      <c r="I338" s="2"/>
    </row>
    <row r="339" spans="2:9" ht="30" customHeight="1" x14ac:dyDescent="0.3">
      <c r="B339" s="13" t="s">
        <v>11</v>
      </c>
      <c r="C339" s="23"/>
      <c r="D339" s="20"/>
      <c r="E339" s="14"/>
      <c r="F339" s="2"/>
      <c r="G339" s="2"/>
      <c r="H339" s="2"/>
      <c r="I339" s="2"/>
    </row>
    <row r="340" spans="2:9" ht="30" customHeight="1" x14ac:dyDescent="0.3">
      <c r="B340" s="13" t="s">
        <v>12</v>
      </c>
      <c r="C340" s="19"/>
      <c r="D340" s="20"/>
      <c r="E340" s="14"/>
      <c r="F340" s="2">
        <v>2022</v>
      </c>
      <c r="G340" s="2"/>
      <c r="H340" s="2"/>
      <c r="I340" s="2"/>
    </row>
    <row r="341" spans="2:9" ht="30" customHeight="1" x14ac:dyDescent="0.3">
      <c r="B341" s="13" t="s">
        <v>13</v>
      </c>
      <c r="C341" s="19"/>
      <c r="D341" s="20"/>
      <c r="E341" s="14"/>
      <c r="F341" s="2"/>
      <c r="G341" s="2"/>
      <c r="H341" s="2"/>
      <c r="I341" s="2"/>
    </row>
    <row r="342" spans="2:9" ht="30" customHeight="1" x14ac:dyDescent="0.3">
      <c r="B342" s="13" t="s">
        <v>20</v>
      </c>
      <c r="C342" s="19"/>
      <c r="D342" s="20"/>
      <c r="E342" s="14"/>
      <c r="F342" s="2"/>
      <c r="G342" s="2"/>
      <c r="H342" s="2"/>
      <c r="I342" s="2"/>
    </row>
    <row r="343" spans="2:9" ht="30" customHeight="1" x14ac:dyDescent="0.3">
      <c r="B343" s="13" t="s">
        <v>21</v>
      </c>
      <c r="C343" s="22"/>
      <c r="D343" s="20"/>
      <c r="E343" s="12"/>
      <c r="F343" s="2"/>
      <c r="G343" s="2"/>
      <c r="H343" s="2"/>
      <c r="I343" s="2"/>
    </row>
    <row r="344" spans="2:9" ht="30" customHeight="1" x14ac:dyDescent="0.3">
      <c r="B344" s="13" t="s">
        <v>14</v>
      </c>
      <c r="C344" s="23"/>
      <c r="D344" s="20"/>
      <c r="E344" s="14"/>
    </row>
    <row r="345" spans="2:9" ht="30" customHeight="1" x14ac:dyDescent="0.3">
      <c r="B345" s="13" t="s">
        <v>15</v>
      </c>
      <c r="C345" s="22"/>
      <c r="D345" s="20"/>
      <c r="E345" s="14"/>
    </row>
    <row r="346" spans="2:9" ht="44.25" customHeight="1" thickBot="1" x14ac:dyDescent="0.35">
      <c r="B346" s="15" t="s">
        <v>16</v>
      </c>
      <c r="C346" s="24"/>
      <c r="D346" s="16"/>
      <c r="E346" s="17"/>
    </row>
    <row r="347" spans="2:9" s="26" customFormat="1" ht="15" thickBot="1" x14ac:dyDescent="0.35"/>
    <row r="348" spans="2:9" ht="34.5" customHeight="1" x14ac:dyDescent="0.3">
      <c r="B348" s="8" t="s">
        <v>5</v>
      </c>
      <c r="C348" s="9">
        <v>25</v>
      </c>
      <c r="D348" s="10" t="str">
        <f>IF(C349="R","PCr=",IF(C349="C","PCc=",""))</f>
        <v/>
      </c>
      <c r="E348" s="25" t="str">
        <f>IF(C349="R",1/(C353)*C356*(5+C358),IF(C349="C",1/(C353)*(1+C358/5),""))</f>
        <v/>
      </c>
      <c r="F348" s="2"/>
      <c r="G348" s="2"/>
      <c r="H348" s="2"/>
      <c r="I348" s="2"/>
    </row>
    <row r="349" spans="2:9" ht="28.8" x14ac:dyDescent="0.3">
      <c r="B349" s="11" t="s">
        <v>6</v>
      </c>
      <c r="C349" s="23"/>
      <c r="D349" s="20"/>
      <c r="E349" s="14"/>
      <c r="F349" s="2"/>
      <c r="G349" s="2"/>
      <c r="H349" s="2"/>
      <c r="I349" s="2"/>
    </row>
    <row r="350" spans="2:9" ht="30" customHeight="1" x14ac:dyDescent="0.3">
      <c r="B350" s="13" t="s">
        <v>8</v>
      </c>
      <c r="C350" s="19"/>
      <c r="D350" s="20"/>
      <c r="E350" s="14"/>
      <c r="F350" s="2"/>
      <c r="G350" s="2"/>
      <c r="H350" s="2"/>
      <c r="I350" s="2"/>
    </row>
    <row r="351" spans="2:9" ht="30" customHeight="1" x14ac:dyDescent="0.3">
      <c r="B351" s="13" t="s">
        <v>9</v>
      </c>
      <c r="C351" s="21"/>
      <c r="D351" s="20"/>
      <c r="E351" s="14"/>
      <c r="F351" s="2"/>
      <c r="G351" s="2"/>
      <c r="H351" s="2"/>
      <c r="I351" s="2"/>
    </row>
    <row r="352" spans="2:9" ht="30" customHeight="1" x14ac:dyDescent="0.3">
      <c r="B352" s="13" t="s">
        <v>10</v>
      </c>
      <c r="C352" s="19"/>
      <c r="D352" s="20"/>
      <c r="E352" s="14"/>
      <c r="F352" s="2"/>
      <c r="G352" s="2"/>
      <c r="H352" s="2"/>
      <c r="I352" s="2"/>
    </row>
    <row r="353" spans="2:9" ht="30" customHeight="1" x14ac:dyDescent="0.3">
      <c r="B353" s="13" t="s">
        <v>11</v>
      </c>
      <c r="C353" s="23"/>
      <c r="D353" s="20"/>
      <c r="E353" s="14"/>
      <c r="F353" s="2"/>
      <c r="G353" s="2"/>
      <c r="H353" s="2"/>
      <c r="I353" s="2"/>
    </row>
    <row r="354" spans="2:9" ht="30" customHeight="1" x14ac:dyDescent="0.3">
      <c r="B354" s="13" t="s">
        <v>12</v>
      </c>
      <c r="C354" s="19"/>
      <c r="D354" s="20"/>
      <c r="E354" s="14"/>
      <c r="F354" s="2">
        <v>2022</v>
      </c>
      <c r="G354" s="2"/>
      <c r="H354" s="2"/>
      <c r="I354" s="2"/>
    </row>
    <row r="355" spans="2:9" ht="30" customHeight="1" x14ac:dyDescent="0.3">
      <c r="B355" s="13" t="s">
        <v>13</v>
      </c>
      <c r="C355" s="19"/>
      <c r="D355" s="20"/>
      <c r="E355" s="14"/>
      <c r="F355" s="2"/>
      <c r="G355" s="2"/>
      <c r="H355" s="2"/>
      <c r="I355" s="2"/>
    </row>
    <row r="356" spans="2:9" ht="30" customHeight="1" x14ac:dyDescent="0.3">
      <c r="B356" s="13" t="s">
        <v>20</v>
      </c>
      <c r="C356" s="19"/>
      <c r="D356" s="20"/>
      <c r="E356" s="14"/>
      <c r="F356" s="2"/>
      <c r="G356" s="2"/>
      <c r="H356" s="2"/>
      <c r="I356" s="2"/>
    </row>
    <row r="357" spans="2:9" ht="30" customHeight="1" x14ac:dyDescent="0.3">
      <c r="B357" s="13" t="s">
        <v>21</v>
      </c>
      <c r="C357" s="22"/>
      <c r="D357" s="20"/>
      <c r="E357" s="12"/>
      <c r="F357" s="2"/>
      <c r="G357" s="2"/>
      <c r="H357" s="2"/>
      <c r="I357" s="2"/>
    </row>
    <row r="358" spans="2:9" ht="30" customHeight="1" x14ac:dyDescent="0.3">
      <c r="B358" s="13" t="s">
        <v>14</v>
      </c>
      <c r="C358" s="23"/>
      <c r="D358" s="20"/>
      <c r="E358" s="14"/>
    </row>
    <row r="359" spans="2:9" ht="30" customHeight="1" x14ac:dyDescent="0.3">
      <c r="B359" s="13" t="s">
        <v>15</v>
      </c>
      <c r="C359" s="22"/>
      <c r="D359" s="20"/>
      <c r="E359" s="14"/>
    </row>
    <row r="360" spans="2:9" ht="44.25" customHeight="1" thickBot="1" x14ac:dyDescent="0.35">
      <c r="B360" s="15" t="s">
        <v>16</v>
      </c>
      <c r="C360" s="24"/>
      <c r="D360" s="16"/>
      <c r="E360" s="17"/>
    </row>
    <row r="361" spans="2:9" s="26" customFormat="1" ht="15" thickBot="1" x14ac:dyDescent="0.35"/>
    <row r="362" spans="2:9" ht="34.5" customHeight="1" x14ac:dyDescent="0.3">
      <c r="B362" s="8" t="s">
        <v>5</v>
      </c>
      <c r="C362" s="9">
        <v>26</v>
      </c>
      <c r="D362" s="10" t="str">
        <f>IF(C363="R","PCr=",IF(C363="C","PCc=",""))</f>
        <v/>
      </c>
      <c r="E362" s="25" t="str">
        <f>IF(C363="R",1/(C367)*C370*(5+C372),IF(C363="C",1/(C367)*(1+C372/5),""))</f>
        <v/>
      </c>
      <c r="F362" s="2"/>
      <c r="G362" s="2"/>
      <c r="H362" s="2"/>
      <c r="I362" s="2"/>
    </row>
    <row r="363" spans="2:9" ht="28.8" x14ac:dyDescent="0.3">
      <c r="B363" s="11" t="s">
        <v>6</v>
      </c>
      <c r="C363" s="23"/>
      <c r="D363" s="20"/>
      <c r="E363" s="14"/>
      <c r="F363" s="2"/>
      <c r="G363" s="2"/>
      <c r="H363" s="2"/>
      <c r="I363" s="2"/>
    </row>
    <row r="364" spans="2:9" ht="30" customHeight="1" x14ac:dyDescent="0.3">
      <c r="B364" s="13" t="s">
        <v>8</v>
      </c>
      <c r="C364" s="19"/>
      <c r="D364" s="20"/>
      <c r="E364" s="14"/>
      <c r="F364" s="2"/>
      <c r="G364" s="2"/>
      <c r="H364" s="2"/>
      <c r="I364" s="2"/>
    </row>
    <row r="365" spans="2:9" ht="30" customHeight="1" x14ac:dyDescent="0.3">
      <c r="B365" s="13" t="s">
        <v>9</v>
      </c>
      <c r="C365" s="21"/>
      <c r="D365" s="20"/>
      <c r="E365" s="14"/>
      <c r="F365" s="2"/>
      <c r="G365" s="2"/>
      <c r="H365" s="2"/>
      <c r="I365" s="2"/>
    </row>
    <row r="366" spans="2:9" ht="30" customHeight="1" x14ac:dyDescent="0.3">
      <c r="B366" s="13" t="s">
        <v>10</v>
      </c>
      <c r="C366" s="19"/>
      <c r="D366" s="20"/>
      <c r="E366" s="14"/>
      <c r="F366" s="2"/>
      <c r="G366" s="2"/>
      <c r="H366" s="2"/>
      <c r="I366" s="2"/>
    </row>
    <row r="367" spans="2:9" ht="30" customHeight="1" x14ac:dyDescent="0.3">
      <c r="B367" s="13" t="s">
        <v>11</v>
      </c>
      <c r="C367" s="23"/>
      <c r="D367" s="20"/>
      <c r="E367" s="14"/>
      <c r="F367" s="2"/>
      <c r="G367" s="2"/>
      <c r="H367" s="2"/>
      <c r="I367" s="2"/>
    </row>
    <row r="368" spans="2:9" ht="30" customHeight="1" x14ac:dyDescent="0.3">
      <c r="B368" s="13" t="s">
        <v>12</v>
      </c>
      <c r="C368" s="19"/>
      <c r="D368" s="20"/>
      <c r="E368" s="14"/>
      <c r="F368" s="2">
        <v>2022</v>
      </c>
      <c r="G368" s="2"/>
      <c r="H368" s="2"/>
      <c r="I368" s="2"/>
    </row>
    <row r="369" spans="2:9" ht="30" customHeight="1" x14ac:dyDescent="0.3">
      <c r="B369" s="13" t="s">
        <v>13</v>
      </c>
      <c r="C369" s="19"/>
      <c r="D369" s="20"/>
      <c r="E369" s="14"/>
      <c r="F369" s="2"/>
      <c r="G369" s="2"/>
      <c r="H369" s="2"/>
      <c r="I369" s="2"/>
    </row>
    <row r="370" spans="2:9" ht="30" customHeight="1" x14ac:dyDescent="0.3">
      <c r="B370" s="13" t="s">
        <v>20</v>
      </c>
      <c r="C370" s="19"/>
      <c r="D370" s="20"/>
      <c r="E370" s="14"/>
      <c r="F370" s="2"/>
      <c r="G370" s="2"/>
      <c r="H370" s="2"/>
      <c r="I370" s="2"/>
    </row>
    <row r="371" spans="2:9" ht="30" customHeight="1" x14ac:dyDescent="0.3">
      <c r="B371" s="13" t="s">
        <v>21</v>
      </c>
      <c r="C371" s="22"/>
      <c r="D371" s="20"/>
      <c r="E371" s="12"/>
      <c r="F371" s="2"/>
      <c r="G371" s="2"/>
      <c r="H371" s="2"/>
      <c r="I371" s="2"/>
    </row>
    <row r="372" spans="2:9" ht="30" customHeight="1" x14ac:dyDescent="0.3">
      <c r="B372" s="13" t="s">
        <v>14</v>
      </c>
      <c r="C372" s="23"/>
      <c r="D372" s="20"/>
      <c r="E372" s="14"/>
    </row>
    <row r="373" spans="2:9" ht="30" customHeight="1" x14ac:dyDescent="0.3">
      <c r="B373" s="13" t="s">
        <v>15</v>
      </c>
      <c r="C373" s="22"/>
      <c r="D373" s="20"/>
      <c r="E373" s="14"/>
    </row>
    <row r="374" spans="2:9" ht="44.25" customHeight="1" thickBot="1" x14ac:dyDescent="0.35">
      <c r="B374" s="15" t="s">
        <v>16</v>
      </c>
      <c r="C374" s="24"/>
      <c r="D374" s="16"/>
      <c r="E374" s="17"/>
    </row>
    <row r="375" spans="2:9" s="26" customFormat="1" ht="15" thickBot="1" x14ac:dyDescent="0.35"/>
    <row r="376" spans="2:9" ht="34.5" customHeight="1" x14ac:dyDescent="0.3">
      <c r="B376" s="8" t="s">
        <v>5</v>
      </c>
      <c r="C376" s="9">
        <v>27</v>
      </c>
      <c r="D376" s="10" t="str">
        <f>IF(C377="R","PCr=",IF(C377="C","PCc=",""))</f>
        <v/>
      </c>
      <c r="E376" s="25" t="str">
        <f>IF(C377="R",1/(C381)*C384*(5+C386),IF(C377="C",1/(C381)*(1+C386/5),""))</f>
        <v/>
      </c>
      <c r="F376" s="2"/>
      <c r="G376" s="2"/>
      <c r="H376" s="2"/>
      <c r="I376" s="2"/>
    </row>
    <row r="377" spans="2:9" ht="28.8" x14ac:dyDescent="0.3">
      <c r="B377" s="11" t="s">
        <v>6</v>
      </c>
      <c r="C377" s="23"/>
      <c r="D377" s="20"/>
      <c r="E377" s="14"/>
      <c r="F377" s="2"/>
      <c r="G377" s="2"/>
      <c r="H377" s="2"/>
      <c r="I377" s="2"/>
    </row>
    <row r="378" spans="2:9" ht="30" customHeight="1" x14ac:dyDescent="0.3">
      <c r="B378" s="13" t="s">
        <v>8</v>
      </c>
      <c r="C378" s="19"/>
      <c r="D378" s="20"/>
      <c r="E378" s="14"/>
      <c r="F378" s="2"/>
      <c r="G378" s="2"/>
      <c r="H378" s="2"/>
      <c r="I378" s="2"/>
    </row>
    <row r="379" spans="2:9" ht="30" customHeight="1" x14ac:dyDescent="0.3">
      <c r="B379" s="13" t="s">
        <v>9</v>
      </c>
      <c r="C379" s="21"/>
      <c r="D379" s="20"/>
      <c r="E379" s="14"/>
      <c r="F379" s="2"/>
      <c r="G379" s="2"/>
      <c r="H379" s="2"/>
      <c r="I379" s="2"/>
    </row>
    <row r="380" spans="2:9" ht="30" customHeight="1" x14ac:dyDescent="0.3">
      <c r="B380" s="13" t="s">
        <v>10</v>
      </c>
      <c r="C380" s="19"/>
      <c r="D380" s="20"/>
      <c r="E380" s="14"/>
      <c r="F380" s="2"/>
      <c r="G380" s="2"/>
      <c r="H380" s="2"/>
      <c r="I380" s="2"/>
    </row>
    <row r="381" spans="2:9" ht="30" customHeight="1" x14ac:dyDescent="0.3">
      <c r="B381" s="13" t="s">
        <v>11</v>
      </c>
      <c r="C381" s="23"/>
      <c r="D381" s="20"/>
      <c r="E381" s="14"/>
      <c r="F381" s="2"/>
      <c r="G381" s="2"/>
      <c r="H381" s="2"/>
      <c r="I381" s="2"/>
    </row>
    <row r="382" spans="2:9" ht="30" customHeight="1" x14ac:dyDescent="0.3">
      <c r="B382" s="13" t="s">
        <v>12</v>
      </c>
      <c r="C382" s="19"/>
      <c r="D382" s="20"/>
      <c r="E382" s="14"/>
      <c r="F382" s="2">
        <v>2022</v>
      </c>
      <c r="G382" s="2"/>
      <c r="H382" s="2"/>
      <c r="I382" s="2"/>
    </row>
    <row r="383" spans="2:9" ht="30" customHeight="1" x14ac:dyDescent="0.3">
      <c r="B383" s="13" t="s">
        <v>13</v>
      </c>
      <c r="C383" s="19"/>
      <c r="D383" s="20"/>
      <c r="E383" s="14"/>
      <c r="F383" s="2"/>
      <c r="G383" s="2"/>
      <c r="H383" s="2"/>
      <c r="I383" s="2"/>
    </row>
    <row r="384" spans="2:9" ht="30" customHeight="1" x14ac:dyDescent="0.3">
      <c r="B384" s="13" t="s">
        <v>20</v>
      </c>
      <c r="C384" s="19"/>
      <c r="D384" s="20"/>
      <c r="E384" s="14"/>
      <c r="F384" s="2"/>
      <c r="G384" s="2"/>
      <c r="H384" s="2"/>
      <c r="I384" s="2"/>
    </row>
    <row r="385" spans="2:9" ht="30" customHeight="1" x14ac:dyDescent="0.3">
      <c r="B385" s="13" t="s">
        <v>21</v>
      </c>
      <c r="C385" s="22"/>
      <c r="D385" s="20"/>
      <c r="E385" s="12"/>
      <c r="F385" s="2"/>
      <c r="G385" s="2"/>
      <c r="H385" s="2"/>
      <c r="I385" s="2"/>
    </row>
    <row r="386" spans="2:9" ht="30" customHeight="1" x14ac:dyDescent="0.3">
      <c r="B386" s="13" t="s">
        <v>14</v>
      </c>
      <c r="C386" s="23"/>
      <c r="D386" s="20"/>
      <c r="E386" s="14"/>
    </row>
    <row r="387" spans="2:9" ht="30" customHeight="1" x14ac:dyDescent="0.3">
      <c r="B387" s="13" t="s">
        <v>15</v>
      </c>
      <c r="C387" s="22"/>
      <c r="D387" s="20"/>
      <c r="E387" s="14"/>
    </row>
    <row r="388" spans="2:9" ht="44.25" customHeight="1" thickBot="1" x14ac:dyDescent="0.35">
      <c r="B388" s="15" t="s">
        <v>16</v>
      </c>
      <c r="C388" s="24"/>
      <c r="D388" s="16"/>
      <c r="E388" s="17"/>
    </row>
    <row r="389" spans="2:9" s="26" customFormat="1" ht="15" thickBot="1" x14ac:dyDescent="0.35"/>
    <row r="390" spans="2:9" ht="34.5" customHeight="1" x14ac:dyDescent="0.3">
      <c r="B390" s="8" t="s">
        <v>5</v>
      </c>
      <c r="C390" s="9">
        <v>28</v>
      </c>
      <c r="D390" s="10" t="str">
        <f>IF(C391="R","PCr=",IF(C391="C","PCc=",""))</f>
        <v/>
      </c>
      <c r="E390" s="25" t="str">
        <f>IF(C391="R",1/(C395)*C398*(5+C400),IF(C391="C",1/(C395)*(1+C400/5),""))</f>
        <v/>
      </c>
      <c r="F390" s="2"/>
      <c r="G390" s="2"/>
      <c r="H390" s="2"/>
      <c r="I390" s="2"/>
    </row>
    <row r="391" spans="2:9" ht="28.8" x14ac:dyDescent="0.3">
      <c r="B391" s="11" t="s">
        <v>6</v>
      </c>
      <c r="C391" s="23"/>
      <c r="D391" s="20"/>
      <c r="E391" s="14"/>
      <c r="F391" s="2"/>
      <c r="G391" s="2"/>
      <c r="H391" s="2"/>
      <c r="I391" s="2"/>
    </row>
    <row r="392" spans="2:9" ht="30" customHeight="1" x14ac:dyDescent="0.3">
      <c r="B392" s="13" t="s">
        <v>8</v>
      </c>
      <c r="C392" s="19"/>
      <c r="D392" s="20"/>
      <c r="E392" s="14"/>
      <c r="F392" s="2"/>
      <c r="G392" s="2"/>
      <c r="H392" s="2"/>
      <c r="I392" s="2"/>
    </row>
    <row r="393" spans="2:9" ht="30" customHeight="1" x14ac:dyDescent="0.3">
      <c r="B393" s="13" t="s">
        <v>9</v>
      </c>
      <c r="C393" s="21"/>
      <c r="D393" s="20"/>
      <c r="E393" s="14"/>
      <c r="F393" s="2"/>
      <c r="G393" s="2"/>
      <c r="H393" s="2"/>
      <c r="I393" s="2"/>
    </row>
    <row r="394" spans="2:9" ht="30" customHeight="1" x14ac:dyDescent="0.3">
      <c r="B394" s="13" t="s">
        <v>10</v>
      </c>
      <c r="C394" s="19"/>
      <c r="D394" s="20"/>
      <c r="E394" s="14"/>
      <c r="F394" s="2"/>
      <c r="G394" s="2"/>
      <c r="H394" s="2"/>
      <c r="I394" s="2"/>
    </row>
    <row r="395" spans="2:9" ht="30" customHeight="1" x14ac:dyDescent="0.3">
      <c r="B395" s="13" t="s">
        <v>11</v>
      </c>
      <c r="C395" s="23"/>
      <c r="D395" s="20"/>
      <c r="E395" s="14"/>
      <c r="F395" s="2"/>
      <c r="G395" s="2"/>
      <c r="H395" s="2"/>
      <c r="I395" s="2"/>
    </row>
    <row r="396" spans="2:9" ht="30" customHeight="1" x14ac:dyDescent="0.3">
      <c r="B396" s="13" t="s">
        <v>12</v>
      </c>
      <c r="C396" s="19"/>
      <c r="D396" s="20"/>
      <c r="E396" s="14"/>
      <c r="F396" s="2">
        <v>2022</v>
      </c>
      <c r="G396" s="2"/>
      <c r="H396" s="2"/>
      <c r="I396" s="2"/>
    </row>
    <row r="397" spans="2:9" ht="30" customHeight="1" x14ac:dyDescent="0.3">
      <c r="B397" s="13" t="s">
        <v>13</v>
      </c>
      <c r="C397" s="19"/>
      <c r="D397" s="20"/>
      <c r="E397" s="14"/>
      <c r="F397" s="2"/>
      <c r="G397" s="2"/>
      <c r="H397" s="2"/>
      <c r="I397" s="2"/>
    </row>
    <row r="398" spans="2:9" ht="30" customHeight="1" x14ac:dyDescent="0.3">
      <c r="B398" s="13" t="s">
        <v>20</v>
      </c>
      <c r="C398" s="19"/>
      <c r="D398" s="20"/>
      <c r="E398" s="14"/>
      <c r="F398" s="2"/>
      <c r="G398" s="2"/>
      <c r="H398" s="2"/>
      <c r="I398" s="2"/>
    </row>
    <row r="399" spans="2:9" ht="30" customHeight="1" x14ac:dyDescent="0.3">
      <c r="B399" s="13" t="s">
        <v>21</v>
      </c>
      <c r="C399" s="22"/>
      <c r="D399" s="20"/>
      <c r="E399" s="12"/>
      <c r="F399" s="2"/>
      <c r="G399" s="2"/>
      <c r="H399" s="2"/>
      <c r="I399" s="2"/>
    </row>
    <row r="400" spans="2:9" ht="30" customHeight="1" x14ac:dyDescent="0.3">
      <c r="B400" s="13" t="s">
        <v>14</v>
      </c>
      <c r="C400" s="23"/>
      <c r="D400" s="20"/>
      <c r="E400" s="14"/>
    </row>
    <row r="401" spans="2:9" ht="30" customHeight="1" x14ac:dyDescent="0.3">
      <c r="B401" s="13" t="s">
        <v>15</v>
      </c>
      <c r="C401" s="22"/>
      <c r="D401" s="20"/>
      <c r="E401" s="14"/>
    </row>
    <row r="402" spans="2:9" ht="44.25" customHeight="1" thickBot="1" x14ac:dyDescent="0.35">
      <c r="B402" s="15" t="s">
        <v>16</v>
      </c>
      <c r="C402" s="24"/>
      <c r="D402" s="16"/>
      <c r="E402" s="17"/>
    </row>
    <row r="403" spans="2:9" s="26" customFormat="1" ht="15" thickBot="1" x14ac:dyDescent="0.35"/>
    <row r="404" spans="2:9" ht="34.5" customHeight="1" x14ac:dyDescent="0.3">
      <c r="B404" s="8" t="s">
        <v>5</v>
      </c>
      <c r="C404" s="9">
        <v>29</v>
      </c>
      <c r="D404" s="10" t="str">
        <f>IF(C405="R","PCr=",IF(C405="C","PCc=",""))</f>
        <v/>
      </c>
      <c r="E404" s="25" t="str">
        <f>IF(C405="R",1/(C409)*C412*(5+C414),IF(C405="C",1/(C409)*(1+C414/5),""))</f>
        <v/>
      </c>
      <c r="F404" s="2"/>
      <c r="G404" s="2"/>
      <c r="H404" s="2"/>
      <c r="I404" s="2"/>
    </row>
    <row r="405" spans="2:9" ht="28.8" x14ac:dyDescent="0.3">
      <c r="B405" s="11" t="s">
        <v>6</v>
      </c>
      <c r="C405" s="23"/>
      <c r="D405" s="20"/>
      <c r="E405" s="14"/>
      <c r="F405" s="2"/>
      <c r="G405" s="2"/>
      <c r="H405" s="2"/>
      <c r="I405" s="2"/>
    </row>
    <row r="406" spans="2:9" ht="30" customHeight="1" x14ac:dyDescent="0.3">
      <c r="B406" s="13" t="s">
        <v>8</v>
      </c>
      <c r="C406" s="19"/>
      <c r="D406" s="20"/>
      <c r="E406" s="14"/>
      <c r="F406" s="2"/>
      <c r="G406" s="2"/>
      <c r="H406" s="2"/>
      <c r="I406" s="2"/>
    </row>
    <row r="407" spans="2:9" ht="30" customHeight="1" x14ac:dyDescent="0.3">
      <c r="B407" s="13" t="s">
        <v>9</v>
      </c>
      <c r="C407" s="21"/>
      <c r="D407" s="20"/>
      <c r="E407" s="14"/>
      <c r="F407" s="2"/>
      <c r="G407" s="2"/>
      <c r="H407" s="2"/>
      <c r="I407" s="2"/>
    </row>
    <row r="408" spans="2:9" ht="30" customHeight="1" x14ac:dyDescent="0.3">
      <c r="B408" s="13" t="s">
        <v>10</v>
      </c>
      <c r="C408" s="19"/>
      <c r="D408" s="20"/>
      <c r="E408" s="14"/>
      <c r="F408" s="2"/>
      <c r="G408" s="2"/>
      <c r="H408" s="2"/>
      <c r="I408" s="2"/>
    </row>
    <row r="409" spans="2:9" ht="30" customHeight="1" x14ac:dyDescent="0.3">
      <c r="B409" s="13" t="s">
        <v>11</v>
      </c>
      <c r="C409" s="23"/>
      <c r="D409" s="20"/>
      <c r="E409" s="14"/>
      <c r="F409" s="2"/>
      <c r="G409" s="2"/>
      <c r="H409" s="2"/>
      <c r="I409" s="2"/>
    </row>
    <row r="410" spans="2:9" ht="30" customHeight="1" x14ac:dyDescent="0.3">
      <c r="B410" s="13" t="s">
        <v>12</v>
      </c>
      <c r="C410" s="19"/>
      <c r="D410" s="20"/>
      <c r="E410" s="14"/>
      <c r="F410" s="2">
        <v>2022</v>
      </c>
      <c r="G410" s="2"/>
      <c r="H410" s="2"/>
      <c r="I410" s="2"/>
    </row>
    <row r="411" spans="2:9" ht="30" customHeight="1" x14ac:dyDescent="0.3">
      <c r="B411" s="13" t="s">
        <v>13</v>
      </c>
      <c r="C411" s="19"/>
      <c r="D411" s="20"/>
      <c r="E411" s="14"/>
      <c r="F411" s="2"/>
      <c r="G411" s="2"/>
      <c r="H411" s="2"/>
      <c r="I411" s="2"/>
    </row>
    <row r="412" spans="2:9" ht="30" customHeight="1" x14ac:dyDescent="0.3">
      <c r="B412" s="13" t="s">
        <v>20</v>
      </c>
      <c r="C412" s="19"/>
      <c r="D412" s="20"/>
      <c r="E412" s="14"/>
      <c r="F412" s="2"/>
      <c r="G412" s="2"/>
      <c r="H412" s="2"/>
      <c r="I412" s="2"/>
    </row>
    <row r="413" spans="2:9" ht="30" customHeight="1" x14ac:dyDescent="0.3">
      <c r="B413" s="13" t="s">
        <v>21</v>
      </c>
      <c r="C413" s="22"/>
      <c r="D413" s="20"/>
      <c r="E413" s="12"/>
      <c r="F413" s="2"/>
      <c r="G413" s="2"/>
      <c r="H413" s="2"/>
      <c r="I413" s="2"/>
    </row>
    <row r="414" spans="2:9" ht="30" customHeight="1" x14ac:dyDescent="0.3">
      <c r="B414" s="13" t="s">
        <v>14</v>
      </c>
      <c r="C414" s="23"/>
      <c r="D414" s="20"/>
      <c r="E414" s="14"/>
    </row>
    <row r="415" spans="2:9" ht="30" customHeight="1" x14ac:dyDescent="0.3">
      <c r="B415" s="13" t="s">
        <v>15</v>
      </c>
      <c r="C415" s="22"/>
      <c r="D415" s="20"/>
      <c r="E415" s="14"/>
    </row>
    <row r="416" spans="2:9" ht="44.25" customHeight="1" thickBot="1" x14ac:dyDescent="0.35">
      <c r="B416" s="15" t="s">
        <v>16</v>
      </c>
      <c r="C416" s="24"/>
      <c r="D416" s="16"/>
      <c r="E416" s="17"/>
    </row>
    <row r="417" spans="2:9" s="26" customFormat="1" ht="15" thickBot="1" x14ac:dyDescent="0.35"/>
    <row r="418" spans="2:9" ht="34.5" customHeight="1" x14ac:dyDescent="0.3">
      <c r="B418" s="8" t="s">
        <v>5</v>
      </c>
      <c r="C418" s="9">
        <v>30</v>
      </c>
      <c r="D418" s="10" t="str">
        <f>IF(C419="R","PCr=",IF(C419="C","PCc=",""))</f>
        <v/>
      </c>
      <c r="E418" s="25" t="str">
        <f>IF(C419="R",1/(C423)*C426*(5+C428),IF(C419="C",1/(C423)*(1+C428/5),""))</f>
        <v/>
      </c>
      <c r="F418" s="2"/>
      <c r="G418" s="2"/>
      <c r="H418" s="2"/>
      <c r="I418" s="2"/>
    </row>
    <row r="419" spans="2:9" ht="28.8" x14ac:dyDescent="0.3">
      <c r="B419" s="11" t="s">
        <v>6</v>
      </c>
      <c r="C419" s="23"/>
      <c r="D419" s="20"/>
      <c r="E419" s="14"/>
      <c r="F419" s="2"/>
      <c r="G419" s="2"/>
      <c r="H419" s="2"/>
      <c r="I419" s="2"/>
    </row>
    <row r="420" spans="2:9" ht="30" customHeight="1" x14ac:dyDescent="0.3">
      <c r="B420" s="13" t="s">
        <v>8</v>
      </c>
      <c r="C420" s="19"/>
      <c r="D420" s="20"/>
      <c r="E420" s="14"/>
      <c r="F420" s="2"/>
      <c r="G420" s="2"/>
      <c r="H420" s="2"/>
      <c r="I420" s="2"/>
    </row>
    <row r="421" spans="2:9" ht="30" customHeight="1" x14ac:dyDescent="0.3">
      <c r="B421" s="13" t="s">
        <v>9</v>
      </c>
      <c r="C421" s="21"/>
      <c r="D421" s="20"/>
      <c r="E421" s="14"/>
      <c r="F421" s="2"/>
      <c r="G421" s="2"/>
      <c r="H421" s="2"/>
      <c r="I421" s="2"/>
    </row>
    <row r="422" spans="2:9" ht="30" customHeight="1" x14ac:dyDescent="0.3">
      <c r="B422" s="13" t="s">
        <v>10</v>
      </c>
      <c r="C422" s="19"/>
      <c r="D422" s="20"/>
      <c r="E422" s="14"/>
      <c r="F422" s="2"/>
      <c r="G422" s="2"/>
      <c r="H422" s="2"/>
      <c r="I422" s="2"/>
    </row>
    <row r="423" spans="2:9" ht="30" customHeight="1" x14ac:dyDescent="0.3">
      <c r="B423" s="13" t="s">
        <v>11</v>
      </c>
      <c r="C423" s="23"/>
      <c r="D423" s="20"/>
      <c r="E423" s="14"/>
      <c r="F423" s="2"/>
      <c r="G423" s="2"/>
      <c r="H423" s="2"/>
      <c r="I423" s="2"/>
    </row>
    <row r="424" spans="2:9" ht="30" customHeight="1" x14ac:dyDescent="0.3">
      <c r="B424" s="13" t="s">
        <v>12</v>
      </c>
      <c r="C424" s="19"/>
      <c r="D424" s="20"/>
      <c r="E424" s="14"/>
      <c r="F424" s="2">
        <v>2022</v>
      </c>
      <c r="G424" s="2"/>
      <c r="H424" s="2"/>
      <c r="I424" s="2"/>
    </row>
    <row r="425" spans="2:9" ht="30" customHeight="1" x14ac:dyDescent="0.3">
      <c r="B425" s="13" t="s">
        <v>13</v>
      </c>
      <c r="C425" s="19"/>
      <c r="D425" s="20"/>
      <c r="E425" s="14"/>
      <c r="F425" s="2"/>
      <c r="G425" s="2"/>
      <c r="H425" s="2"/>
      <c r="I425" s="2"/>
    </row>
    <row r="426" spans="2:9" ht="30" customHeight="1" x14ac:dyDescent="0.3">
      <c r="B426" s="13" t="s">
        <v>20</v>
      </c>
      <c r="C426" s="19"/>
      <c r="D426" s="20"/>
      <c r="E426" s="14"/>
      <c r="F426" s="2"/>
      <c r="G426" s="2"/>
      <c r="H426" s="2"/>
      <c r="I426" s="2"/>
    </row>
    <row r="427" spans="2:9" ht="30" customHeight="1" x14ac:dyDescent="0.3">
      <c r="B427" s="13" t="s">
        <v>21</v>
      </c>
      <c r="C427" s="22"/>
      <c r="D427" s="20"/>
      <c r="E427" s="12"/>
      <c r="F427" s="2"/>
      <c r="G427" s="2"/>
      <c r="H427" s="2"/>
      <c r="I427" s="2"/>
    </row>
    <row r="428" spans="2:9" ht="30" customHeight="1" x14ac:dyDescent="0.3">
      <c r="B428" s="13" t="s">
        <v>14</v>
      </c>
      <c r="C428" s="23"/>
      <c r="D428" s="20"/>
      <c r="E428" s="14"/>
    </row>
    <row r="429" spans="2:9" ht="30" customHeight="1" x14ac:dyDescent="0.3">
      <c r="B429" s="13" t="s">
        <v>15</v>
      </c>
      <c r="C429" s="22"/>
      <c r="D429" s="20"/>
      <c r="E429" s="14"/>
    </row>
    <row r="430" spans="2:9" ht="44.25" customHeight="1" thickBot="1" x14ac:dyDescent="0.35">
      <c r="B430" s="15" t="s">
        <v>16</v>
      </c>
      <c r="C430" s="24"/>
      <c r="D430" s="16"/>
      <c r="E430" s="17"/>
    </row>
    <row r="431" spans="2:9" s="26" customFormat="1" ht="15" thickBot="1" x14ac:dyDescent="0.35"/>
    <row r="432" spans="2:9" ht="34.5" customHeight="1" x14ac:dyDescent="0.3">
      <c r="B432" s="8" t="s">
        <v>5</v>
      </c>
      <c r="C432" s="9">
        <v>31</v>
      </c>
      <c r="D432" s="10" t="str">
        <f>IF(C433="R","PCr=",IF(C433="C","PCc=",""))</f>
        <v/>
      </c>
      <c r="E432" s="25" t="str">
        <f>IF(C433="R",1/(C437)*C440*(5+C442),IF(C433="C",1/(C437)*(1+C442/5),""))</f>
        <v/>
      </c>
      <c r="F432" s="2"/>
      <c r="G432" s="2"/>
      <c r="H432" s="2"/>
      <c r="I432" s="2"/>
    </row>
    <row r="433" spans="2:9" ht="28.8" x14ac:dyDescent="0.3">
      <c r="B433" s="11" t="s">
        <v>6</v>
      </c>
      <c r="C433" s="23"/>
      <c r="D433" s="20"/>
      <c r="E433" s="14"/>
      <c r="F433" s="2"/>
      <c r="G433" s="2"/>
      <c r="H433" s="2"/>
      <c r="I433" s="2"/>
    </row>
    <row r="434" spans="2:9" ht="30" customHeight="1" x14ac:dyDescent="0.3">
      <c r="B434" s="13" t="s">
        <v>8</v>
      </c>
      <c r="C434" s="19"/>
      <c r="D434" s="20"/>
      <c r="E434" s="14"/>
      <c r="F434" s="2"/>
      <c r="G434" s="2"/>
      <c r="H434" s="2"/>
      <c r="I434" s="2"/>
    </row>
    <row r="435" spans="2:9" ht="30" customHeight="1" x14ac:dyDescent="0.3">
      <c r="B435" s="13" t="s">
        <v>9</v>
      </c>
      <c r="C435" s="21"/>
      <c r="D435" s="20"/>
      <c r="E435" s="14"/>
      <c r="F435" s="2"/>
      <c r="G435" s="2"/>
      <c r="H435" s="2"/>
      <c r="I435" s="2"/>
    </row>
    <row r="436" spans="2:9" ht="30" customHeight="1" x14ac:dyDescent="0.3">
      <c r="B436" s="13" t="s">
        <v>10</v>
      </c>
      <c r="C436" s="19"/>
      <c r="D436" s="20"/>
      <c r="E436" s="14"/>
      <c r="F436" s="2"/>
      <c r="G436" s="2"/>
      <c r="H436" s="2"/>
      <c r="I436" s="2"/>
    </row>
    <row r="437" spans="2:9" ht="30" customHeight="1" x14ac:dyDescent="0.3">
      <c r="B437" s="13" t="s">
        <v>11</v>
      </c>
      <c r="C437" s="23"/>
      <c r="D437" s="20"/>
      <c r="E437" s="14"/>
      <c r="F437" s="2"/>
      <c r="G437" s="2"/>
      <c r="H437" s="2"/>
      <c r="I437" s="2"/>
    </row>
    <row r="438" spans="2:9" ht="30" customHeight="1" x14ac:dyDescent="0.3">
      <c r="B438" s="13" t="s">
        <v>12</v>
      </c>
      <c r="C438" s="19"/>
      <c r="D438" s="20"/>
      <c r="E438" s="14"/>
      <c r="F438" s="2">
        <v>2022</v>
      </c>
      <c r="G438" s="2"/>
      <c r="H438" s="2"/>
      <c r="I438" s="2"/>
    </row>
    <row r="439" spans="2:9" ht="30" customHeight="1" x14ac:dyDescent="0.3">
      <c r="B439" s="13" t="s">
        <v>13</v>
      </c>
      <c r="C439" s="19"/>
      <c r="D439" s="20"/>
      <c r="E439" s="14"/>
      <c r="F439" s="2"/>
      <c r="G439" s="2"/>
      <c r="H439" s="2"/>
      <c r="I439" s="2"/>
    </row>
    <row r="440" spans="2:9" ht="30" customHeight="1" x14ac:dyDescent="0.3">
      <c r="B440" s="13" t="s">
        <v>20</v>
      </c>
      <c r="C440" s="19"/>
      <c r="D440" s="20"/>
      <c r="E440" s="14"/>
      <c r="F440" s="2"/>
      <c r="G440" s="2"/>
      <c r="H440" s="2"/>
      <c r="I440" s="2"/>
    </row>
    <row r="441" spans="2:9" ht="30" customHeight="1" x14ac:dyDescent="0.3">
      <c r="B441" s="13" t="s">
        <v>21</v>
      </c>
      <c r="C441" s="22"/>
      <c r="D441" s="20"/>
      <c r="E441" s="12"/>
      <c r="F441" s="2"/>
      <c r="G441" s="2"/>
      <c r="H441" s="2"/>
      <c r="I441" s="2"/>
    </row>
    <row r="442" spans="2:9" ht="30" customHeight="1" x14ac:dyDescent="0.3">
      <c r="B442" s="13" t="s">
        <v>14</v>
      </c>
      <c r="C442" s="23"/>
      <c r="D442" s="20"/>
      <c r="E442" s="14"/>
    </row>
    <row r="443" spans="2:9" ht="30" customHeight="1" x14ac:dyDescent="0.3">
      <c r="B443" s="13" t="s">
        <v>15</v>
      </c>
      <c r="C443" s="22"/>
      <c r="D443" s="20"/>
      <c r="E443" s="14"/>
    </row>
    <row r="444" spans="2:9" ht="44.25" customHeight="1" thickBot="1" x14ac:dyDescent="0.35">
      <c r="B444" s="15" t="s">
        <v>16</v>
      </c>
      <c r="C444" s="24"/>
      <c r="D444" s="16"/>
      <c r="E444" s="17"/>
    </row>
    <row r="445" spans="2:9" s="26" customFormat="1" ht="15" thickBot="1" x14ac:dyDescent="0.35"/>
    <row r="446" spans="2:9" ht="34.5" customHeight="1" x14ac:dyDescent="0.3">
      <c r="B446" s="8" t="s">
        <v>5</v>
      </c>
      <c r="C446" s="9">
        <v>32</v>
      </c>
      <c r="D446" s="10" t="str">
        <f>IF(C447="R","PCr=",IF(C447="C","PCc=",""))</f>
        <v/>
      </c>
      <c r="E446" s="25" t="str">
        <f>IF(C447="R",1/(C451)*C454*(5+C456),IF(C447="C",1/(C451)*(1+C456/5),""))</f>
        <v/>
      </c>
      <c r="F446" s="2"/>
      <c r="G446" s="2"/>
      <c r="H446" s="2"/>
      <c r="I446" s="2"/>
    </row>
    <row r="447" spans="2:9" ht="28.8" x14ac:dyDescent="0.3">
      <c r="B447" s="11" t="s">
        <v>6</v>
      </c>
      <c r="C447" s="23"/>
      <c r="D447" s="20"/>
      <c r="E447" s="14"/>
      <c r="F447" s="2"/>
      <c r="G447" s="2"/>
      <c r="H447" s="2"/>
      <c r="I447" s="2"/>
    </row>
    <row r="448" spans="2:9" ht="30" customHeight="1" x14ac:dyDescent="0.3">
      <c r="B448" s="13" t="s">
        <v>8</v>
      </c>
      <c r="C448" s="19"/>
      <c r="D448" s="20"/>
      <c r="E448" s="14"/>
      <c r="F448" s="2"/>
      <c r="G448" s="2"/>
      <c r="H448" s="2"/>
      <c r="I448" s="2"/>
    </row>
    <row r="449" spans="2:9" ht="30" customHeight="1" x14ac:dyDescent="0.3">
      <c r="B449" s="13" t="s">
        <v>9</v>
      </c>
      <c r="C449" s="21"/>
      <c r="D449" s="20"/>
      <c r="E449" s="14"/>
      <c r="F449" s="2"/>
      <c r="G449" s="2"/>
      <c r="H449" s="2"/>
      <c r="I449" s="2"/>
    </row>
    <row r="450" spans="2:9" ht="30" customHeight="1" x14ac:dyDescent="0.3">
      <c r="B450" s="13" t="s">
        <v>10</v>
      </c>
      <c r="C450" s="19"/>
      <c r="D450" s="20"/>
      <c r="E450" s="14"/>
      <c r="F450" s="2"/>
      <c r="G450" s="2"/>
      <c r="H450" s="2"/>
      <c r="I450" s="2"/>
    </row>
    <row r="451" spans="2:9" ht="30" customHeight="1" x14ac:dyDescent="0.3">
      <c r="B451" s="13" t="s">
        <v>11</v>
      </c>
      <c r="C451" s="23"/>
      <c r="D451" s="20"/>
      <c r="E451" s="14"/>
      <c r="F451" s="2"/>
      <c r="G451" s="2"/>
      <c r="H451" s="2"/>
      <c r="I451" s="2"/>
    </row>
    <row r="452" spans="2:9" ht="30" customHeight="1" x14ac:dyDescent="0.3">
      <c r="B452" s="13" t="s">
        <v>12</v>
      </c>
      <c r="C452" s="19"/>
      <c r="D452" s="20"/>
      <c r="E452" s="14"/>
      <c r="F452" s="2">
        <v>2022</v>
      </c>
      <c r="G452" s="2"/>
      <c r="H452" s="2"/>
      <c r="I452" s="2"/>
    </row>
    <row r="453" spans="2:9" ht="30" customHeight="1" x14ac:dyDescent="0.3">
      <c r="B453" s="13" t="s">
        <v>13</v>
      </c>
      <c r="C453" s="19"/>
      <c r="D453" s="20"/>
      <c r="E453" s="14"/>
      <c r="F453" s="2"/>
      <c r="G453" s="2"/>
      <c r="H453" s="2"/>
      <c r="I453" s="2"/>
    </row>
    <row r="454" spans="2:9" ht="30" customHeight="1" x14ac:dyDescent="0.3">
      <c r="B454" s="13" t="s">
        <v>20</v>
      </c>
      <c r="C454" s="19"/>
      <c r="D454" s="20"/>
      <c r="E454" s="14"/>
      <c r="F454" s="2"/>
      <c r="G454" s="2"/>
      <c r="H454" s="2"/>
      <c r="I454" s="2"/>
    </row>
    <row r="455" spans="2:9" ht="30" customHeight="1" x14ac:dyDescent="0.3">
      <c r="B455" s="13" t="s">
        <v>21</v>
      </c>
      <c r="C455" s="22"/>
      <c r="D455" s="20"/>
      <c r="E455" s="12"/>
      <c r="F455" s="2"/>
      <c r="G455" s="2"/>
      <c r="H455" s="2"/>
      <c r="I455" s="2"/>
    </row>
    <row r="456" spans="2:9" ht="30" customHeight="1" x14ac:dyDescent="0.3">
      <c r="B456" s="13" t="s">
        <v>14</v>
      </c>
      <c r="C456" s="23"/>
      <c r="D456" s="20"/>
      <c r="E456" s="14"/>
    </row>
    <row r="457" spans="2:9" ht="30" customHeight="1" x14ac:dyDescent="0.3">
      <c r="B457" s="13" t="s">
        <v>15</v>
      </c>
      <c r="C457" s="22"/>
      <c r="D457" s="20"/>
      <c r="E457" s="14"/>
    </row>
    <row r="458" spans="2:9" ht="44.25" customHeight="1" thickBot="1" x14ac:dyDescent="0.35">
      <c r="B458" s="15" t="s">
        <v>16</v>
      </c>
      <c r="C458" s="24"/>
      <c r="D458" s="16"/>
      <c r="E458" s="17"/>
    </row>
    <row r="459" spans="2:9" s="26" customFormat="1" ht="15" thickBot="1" x14ac:dyDescent="0.35"/>
    <row r="460" spans="2:9" ht="34.5" customHeight="1" x14ac:dyDescent="0.3">
      <c r="B460" s="8" t="s">
        <v>5</v>
      </c>
      <c r="C460" s="9">
        <v>33</v>
      </c>
      <c r="D460" s="10" t="str">
        <f>IF(C461="R","PCr=",IF(C461="C","PCc=",""))</f>
        <v/>
      </c>
      <c r="E460" s="25" t="str">
        <f>IF(C461="R",1/(C465)*C468*(5+C470),IF(C461="C",1/(C465)*(1+C470/5),""))</f>
        <v/>
      </c>
      <c r="F460" s="2"/>
      <c r="G460" s="2"/>
      <c r="H460" s="2"/>
      <c r="I460" s="2"/>
    </row>
    <row r="461" spans="2:9" ht="28.8" x14ac:dyDescent="0.3">
      <c r="B461" s="11" t="s">
        <v>6</v>
      </c>
      <c r="C461" s="23"/>
      <c r="D461" s="20"/>
      <c r="E461" s="14"/>
      <c r="F461" s="2"/>
      <c r="G461" s="2"/>
      <c r="H461" s="2"/>
      <c r="I461" s="2"/>
    </row>
    <row r="462" spans="2:9" ht="30" customHeight="1" x14ac:dyDescent="0.3">
      <c r="B462" s="13" t="s">
        <v>8</v>
      </c>
      <c r="C462" s="19"/>
      <c r="D462" s="20"/>
      <c r="E462" s="14"/>
      <c r="F462" s="2"/>
      <c r="G462" s="2"/>
      <c r="H462" s="2"/>
      <c r="I462" s="2"/>
    </row>
    <row r="463" spans="2:9" ht="30" customHeight="1" x14ac:dyDescent="0.3">
      <c r="B463" s="13" t="s">
        <v>9</v>
      </c>
      <c r="C463" s="21"/>
      <c r="D463" s="20"/>
      <c r="E463" s="14"/>
      <c r="F463" s="2"/>
      <c r="G463" s="2"/>
      <c r="H463" s="2"/>
      <c r="I463" s="2"/>
    </row>
    <row r="464" spans="2:9" ht="30" customHeight="1" x14ac:dyDescent="0.3">
      <c r="B464" s="13" t="s">
        <v>10</v>
      </c>
      <c r="C464" s="19"/>
      <c r="D464" s="20"/>
      <c r="E464" s="14"/>
      <c r="F464" s="2"/>
      <c r="G464" s="2"/>
      <c r="H464" s="2"/>
      <c r="I464" s="2"/>
    </row>
    <row r="465" spans="2:9" ht="30" customHeight="1" x14ac:dyDescent="0.3">
      <c r="B465" s="13" t="s">
        <v>11</v>
      </c>
      <c r="C465" s="23"/>
      <c r="D465" s="20"/>
      <c r="E465" s="14"/>
      <c r="F465" s="2"/>
      <c r="G465" s="2"/>
      <c r="H465" s="2"/>
      <c r="I465" s="2"/>
    </row>
    <row r="466" spans="2:9" ht="30" customHeight="1" x14ac:dyDescent="0.3">
      <c r="B466" s="13" t="s">
        <v>12</v>
      </c>
      <c r="C466" s="19"/>
      <c r="D466" s="20"/>
      <c r="E466" s="14"/>
      <c r="F466" s="2">
        <v>2022</v>
      </c>
      <c r="G466" s="2"/>
      <c r="H466" s="2"/>
      <c r="I466" s="2"/>
    </row>
    <row r="467" spans="2:9" ht="30" customHeight="1" x14ac:dyDescent="0.3">
      <c r="B467" s="13" t="s">
        <v>13</v>
      </c>
      <c r="C467" s="19"/>
      <c r="D467" s="20"/>
      <c r="E467" s="14"/>
      <c r="F467" s="2"/>
      <c r="G467" s="2"/>
      <c r="H467" s="2"/>
      <c r="I467" s="2"/>
    </row>
    <row r="468" spans="2:9" ht="30" customHeight="1" x14ac:dyDescent="0.3">
      <c r="B468" s="13" t="s">
        <v>20</v>
      </c>
      <c r="C468" s="19"/>
      <c r="D468" s="20"/>
      <c r="E468" s="14"/>
      <c r="F468" s="2"/>
      <c r="G468" s="2"/>
      <c r="H468" s="2"/>
      <c r="I468" s="2"/>
    </row>
    <row r="469" spans="2:9" ht="30" customHeight="1" x14ac:dyDescent="0.3">
      <c r="B469" s="13" t="s">
        <v>21</v>
      </c>
      <c r="C469" s="22"/>
      <c r="D469" s="20"/>
      <c r="E469" s="12"/>
      <c r="F469" s="2"/>
      <c r="G469" s="2"/>
      <c r="H469" s="2"/>
      <c r="I469" s="2"/>
    </row>
    <row r="470" spans="2:9" ht="30" customHeight="1" x14ac:dyDescent="0.3">
      <c r="B470" s="13" t="s">
        <v>14</v>
      </c>
      <c r="C470" s="23"/>
      <c r="D470" s="20"/>
      <c r="E470" s="14"/>
    </row>
    <row r="471" spans="2:9" ht="30" customHeight="1" x14ac:dyDescent="0.3">
      <c r="B471" s="13" t="s">
        <v>15</v>
      </c>
      <c r="C471" s="22"/>
      <c r="D471" s="20"/>
      <c r="E471" s="14"/>
    </row>
    <row r="472" spans="2:9" ht="44.25" customHeight="1" thickBot="1" x14ac:dyDescent="0.35">
      <c r="B472" s="15" t="s">
        <v>16</v>
      </c>
      <c r="C472" s="24"/>
      <c r="D472" s="16"/>
      <c r="E472" s="17"/>
    </row>
    <row r="473" spans="2:9" s="26" customFormat="1" ht="15" thickBot="1" x14ac:dyDescent="0.35"/>
    <row r="474" spans="2:9" ht="34.5" customHeight="1" x14ac:dyDescent="0.3">
      <c r="B474" s="8" t="s">
        <v>5</v>
      </c>
      <c r="C474" s="9">
        <v>34</v>
      </c>
      <c r="D474" s="10" t="str">
        <f>IF(C475="R","PCr=",IF(C475="C","PCc=",""))</f>
        <v/>
      </c>
      <c r="E474" s="25" t="str">
        <f>IF(C475="R",1/(C479)*C482*(5+C484),IF(C475="C",1/(C479)*(1+C484/5),""))</f>
        <v/>
      </c>
      <c r="F474" s="2"/>
      <c r="G474" s="2"/>
      <c r="H474" s="2"/>
      <c r="I474" s="2"/>
    </row>
    <row r="475" spans="2:9" ht="28.8" x14ac:dyDescent="0.3">
      <c r="B475" s="11" t="s">
        <v>6</v>
      </c>
      <c r="C475" s="23"/>
      <c r="D475" s="20"/>
      <c r="E475" s="14"/>
      <c r="F475" s="2"/>
      <c r="G475" s="2"/>
      <c r="H475" s="2"/>
      <c r="I475" s="2"/>
    </row>
    <row r="476" spans="2:9" ht="30" customHeight="1" x14ac:dyDescent="0.3">
      <c r="B476" s="13" t="s">
        <v>8</v>
      </c>
      <c r="C476" s="19"/>
      <c r="D476" s="20"/>
      <c r="E476" s="14"/>
      <c r="F476" s="2"/>
      <c r="G476" s="2"/>
      <c r="H476" s="2"/>
      <c r="I476" s="2"/>
    </row>
    <row r="477" spans="2:9" ht="30" customHeight="1" x14ac:dyDescent="0.3">
      <c r="B477" s="13" t="s">
        <v>9</v>
      </c>
      <c r="C477" s="21"/>
      <c r="D477" s="20"/>
      <c r="E477" s="14"/>
      <c r="F477" s="2"/>
      <c r="G477" s="2"/>
      <c r="H477" s="2"/>
      <c r="I477" s="2"/>
    </row>
    <row r="478" spans="2:9" ht="30" customHeight="1" x14ac:dyDescent="0.3">
      <c r="B478" s="13" t="s">
        <v>10</v>
      </c>
      <c r="C478" s="19"/>
      <c r="D478" s="20"/>
      <c r="E478" s="14"/>
      <c r="F478" s="2"/>
      <c r="G478" s="2"/>
      <c r="H478" s="2"/>
      <c r="I478" s="2"/>
    </row>
    <row r="479" spans="2:9" ht="30" customHeight="1" x14ac:dyDescent="0.3">
      <c r="B479" s="13" t="s">
        <v>11</v>
      </c>
      <c r="C479" s="23"/>
      <c r="D479" s="20"/>
      <c r="E479" s="14"/>
      <c r="F479" s="2"/>
      <c r="G479" s="2"/>
      <c r="H479" s="2"/>
      <c r="I479" s="2"/>
    </row>
    <row r="480" spans="2:9" ht="30" customHeight="1" x14ac:dyDescent="0.3">
      <c r="B480" s="13" t="s">
        <v>12</v>
      </c>
      <c r="C480" s="19"/>
      <c r="D480" s="20"/>
      <c r="E480" s="14"/>
      <c r="F480" s="2">
        <v>2022</v>
      </c>
      <c r="G480" s="2"/>
      <c r="H480" s="2"/>
      <c r="I480" s="2"/>
    </row>
    <row r="481" spans="2:9" ht="30" customHeight="1" x14ac:dyDescent="0.3">
      <c r="B481" s="13" t="s">
        <v>13</v>
      </c>
      <c r="C481" s="19"/>
      <c r="D481" s="20"/>
      <c r="E481" s="14"/>
      <c r="F481" s="2"/>
      <c r="G481" s="2"/>
      <c r="H481" s="2"/>
      <c r="I481" s="27"/>
    </row>
    <row r="482" spans="2:9" ht="30" customHeight="1" x14ac:dyDescent="0.3">
      <c r="B482" s="13" t="s">
        <v>20</v>
      </c>
      <c r="C482" s="19"/>
      <c r="D482" s="20"/>
      <c r="E482" s="14"/>
      <c r="F482" s="2"/>
      <c r="G482" s="2"/>
      <c r="H482" s="2"/>
      <c r="I482" s="2"/>
    </row>
    <row r="483" spans="2:9" ht="30" customHeight="1" x14ac:dyDescent="0.3">
      <c r="B483" s="13" t="s">
        <v>21</v>
      </c>
      <c r="C483" s="22"/>
      <c r="D483" s="20"/>
      <c r="E483" s="12"/>
      <c r="F483" s="2"/>
      <c r="G483" s="2"/>
      <c r="H483" s="2"/>
      <c r="I483" s="2"/>
    </row>
    <row r="484" spans="2:9" ht="30" customHeight="1" x14ac:dyDescent="0.3">
      <c r="B484" s="13" t="s">
        <v>14</v>
      </c>
      <c r="C484" s="23"/>
      <c r="D484" s="20"/>
      <c r="E484" s="14"/>
    </row>
    <row r="485" spans="2:9" ht="30" customHeight="1" x14ac:dyDescent="0.3">
      <c r="B485" s="13" t="s">
        <v>15</v>
      </c>
      <c r="C485" s="22"/>
      <c r="D485" s="20"/>
      <c r="E485" s="14"/>
    </row>
    <row r="486" spans="2:9" ht="44.25" customHeight="1" thickBot="1" x14ac:dyDescent="0.35">
      <c r="B486" s="15" t="s">
        <v>16</v>
      </c>
      <c r="C486" s="24"/>
      <c r="D486" s="16"/>
      <c r="E486" s="17"/>
    </row>
    <row r="487" spans="2:9" s="26" customFormat="1" ht="15" thickBot="1" x14ac:dyDescent="0.35"/>
    <row r="488" spans="2:9" ht="34.5" customHeight="1" x14ac:dyDescent="0.3">
      <c r="B488" s="8" t="s">
        <v>5</v>
      </c>
      <c r="C488" s="9">
        <v>35</v>
      </c>
      <c r="D488" s="10" t="str">
        <f>IF(C489="R","PCr=",IF(C489="C","PCc=",""))</f>
        <v/>
      </c>
      <c r="E488" s="25" t="str">
        <f>IF(C489="R",1/(C493)*C496*(5+C498),IF(C489="C",1/(C493)*(1+C498/5),""))</f>
        <v/>
      </c>
      <c r="F488" s="2"/>
      <c r="G488" s="2"/>
      <c r="H488" s="2"/>
      <c r="I488" s="2"/>
    </row>
    <row r="489" spans="2:9" ht="28.8" x14ac:dyDescent="0.3">
      <c r="B489" s="11" t="s">
        <v>6</v>
      </c>
      <c r="C489" s="23"/>
      <c r="D489" s="20"/>
      <c r="E489" s="14"/>
      <c r="F489" s="2"/>
      <c r="G489" s="2"/>
      <c r="H489" s="2"/>
      <c r="I489" s="2"/>
    </row>
    <row r="490" spans="2:9" ht="30" customHeight="1" x14ac:dyDescent="0.3">
      <c r="B490" s="13" t="s">
        <v>8</v>
      </c>
      <c r="C490" s="19"/>
      <c r="D490" s="20"/>
      <c r="E490" s="14"/>
      <c r="F490" s="2"/>
      <c r="G490" s="2"/>
      <c r="H490" s="2"/>
      <c r="I490" s="2"/>
    </row>
    <row r="491" spans="2:9" ht="30" customHeight="1" x14ac:dyDescent="0.3">
      <c r="B491" s="13" t="s">
        <v>9</v>
      </c>
      <c r="C491" s="21"/>
      <c r="D491" s="20"/>
      <c r="E491" s="14"/>
      <c r="F491" s="2"/>
      <c r="G491" s="2"/>
      <c r="H491" s="2"/>
      <c r="I491" s="2"/>
    </row>
    <row r="492" spans="2:9" ht="30" customHeight="1" x14ac:dyDescent="0.3">
      <c r="B492" s="13" t="s">
        <v>10</v>
      </c>
      <c r="C492" s="19"/>
      <c r="D492" s="20"/>
      <c r="E492" s="14"/>
      <c r="F492" s="2"/>
      <c r="G492" s="2"/>
      <c r="H492" s="2"/>
      <c r="I492" s="2"/>
    </row>
    <row r="493" spans="2:9" ht="30" customHeight="1" x14ac:dyDescent="0.3">
      <c r="B493" s="13" t="s">
        <v>11</v>
      </c>
      <c r="C493" s="23"/>
      <c r="D493" s="20"/>
      <c r="E493" s="14"/>
      <c r="F493" s="2"/>
      <c r="G493" s="2"/>
      <c r="H493" s="2"/>
      <c r="I493" s="2"/>
    </row>
    <row r="494" spans="2:9" ht="30" customHeight="1" x14ac:dyDescent="0.3">
      <c r="B494" s="13" t="s">
        <v>12</v>
      </c>
      <c r="C494" s="19"/>
      <c r="D494" s="20"/>
      <c r="E494" s="14"/>
      <c r="F494" s="2">
        <v>2022</v>
      </c>
      <c r="G494" s="2"/>
      <c r="H494" s="2"/>
      <c r="I494" s="2"/>
    </row>
    <row r="495" spans="2:9" ht="30" customHeight="1" x14ac:dyDescent="0.3">
      <c r="B495" s="13" t="s">
        <v>13</v>
      </c>
      <c r="C495" s="19"/>
      <c r="D495" s="20"/>
      <c r="E495" s="14"/>
      <c r="F495" s="2"/>
      <c r="G495" s="2"/>
      <c r="H495" s="2"/>
      <c r="I495" s="2"/>
    </row>
    <row r="496" spans="2:9" ht="30" customHeight="1" x14ac:dyDescent="0.3">
      <c r="B496" s="13" t="s">
        <v>20</v>
      </c>
      <c r="C496" s="19"/>
      <c r="D496" s="20"/>
      <c r="E496" s="14"/>
      <c r="F496" s="2"/>
      <c r="G496" s="2"/>
      <c r="H496" s="2"/>
      <c r="I496" s="2"/>
    </row>
    <row r="497" spans="2:9" ht="30" customHeight="1" x14ac:dyDescent="0.3">
      <c r="B497" s="13" t="s">
        <v>21</v>
      </c>
      <c r="C497" s="22"/>
      <c r="D497" s="20"/>
      <c r="E497" s="12"/>
      <c r="F497" s="2"/>
      <c r="G497" s="2"/>
      <c r="H497" s="2"/>
      <c r="I497" s="2"/>
    </row>
    <row r="498" spans="2:9" ht="30" customHeight="1" x14ac:dyDescent="0.3">
      <c r="B498" s="13" t="s">
        <v>14</v>
      </c>
      <c r="C498" s="23"/>
      <c r="D498" s="20"/>
      <c r="E498" s="14"/>
    </row>
    <row r="499" spans="2:9" ht="30" customHeight="1" x14ac:dyDescent="0.3">
      <c r="B499" s="13" t="s">
        <v>15</v>
      </c>
      <c r="C499" s="22"/>
      <c r="D499" s="20"/>
      <c r="E499" s="14"/>
    </row>
    <row r="500" spans="2:9" ht="44.25" customHeight="1" thickBot="1" x14ac:dyDescent="0.35">
      <c r="B500" s="15" t="s">
        <v>16</v>
      </c>
      <c r="C500" s="24"/>
      <c r="D500" s="16"/>
      <c r="E500" s="17"/>
    </row>
    <row r="501" spans="2:9" s="26" customFormat="1" ht="15" thickBot="1" x14ac:dyDescent="0.35"/>
    <row r="502" spans="2:9" ht="34.5" customHeight="1" x14ac:dyDescent="0.3">
      <c r="B502" s="8" t="s">
        <v>5</v>
      </c>
      <c r="C502" s="9">
        <v>36</v>
      </c>
      <c r="D502" s="10" t="str">
        <f>IF(C503="R","PCr=",IF(C503="C","PCc=",""))</f>
        <v/>
      </c>
      <c r="E502" s="25" t="str">
        <f>IF(C503="R",1/(C507)*C510*(5+C512),IF(C503="C",1/(C507)*(1+C512/5),""))</f>
        <v/>
      </c>
      <c r="F502" s="2"/>
      <c r="G502" s="2"/>
      <c r="H502" s="2"/>
      <c r="I502" s="2"/>
    </row>
    <row r="503" spans="2:9" ht="28.8" x14ac:dyDescent="0.3">
      <c r="B503" s="11" t="s">
        <v>6</v>
      </c>
      <c r="C503" s="23"/>
      <c r="D503" s="20"/>
      <c r="E503" s="14"/>
      <c r="F503" s="2"/>
      <c r="G503" s="2"/>
      <c r="H503" s="2"/>
      <c r="I503" s="2"/>
    </row>
    <row r="504" spans="2:9" ht="30" customHeight="1" x14ac:dyDescent="0.3">
      <c r="B504" s="13" t="s">
        <v>8</v>
      </c>
      <c r="C504" s="19"/>
      <c r="D504" s="20"/>
      <c r="E504" s="14"/>
      <c r="F504" s="2"/>
      <c r="G504" s="2"/>
      <c r="H504" s="2"/>
      <c r="I504" s="2"/>
    </row>
    <row r="505" spans="2:9" ht="30" customHeight="1" x14ac:dyDescent="0.3">
      <c r="B505" s="13" t="s">
        <v>9</v>
      </c>
      <c r="C505" s="21"/>
      <c r="D505" s="20"/>
      <c r="E505" s="14"/>
      <c r="F505" s="2"/>
      <c r="G505" s="2"/>
      <c r="H505" s="2"/>
      <c r="I505" s="2"/>
    </row>
    <row r="506" spans="2:9" ht="30" customHeight="1" x14ac:dyDescent="0.3">
      <c r="B506" s="13" t="s">
        <v>10</v>
      </c>
      <c r="C506" s="19"/>
      <c r="D506" s="20"/>
      <c r="E506" s="14"/>
      <c r="F506" s="2"/>
      <c r="G506" s="2"/>
      <c r="H506" s="2"/>
      <c r="I506" s="2"/>
    </row>
    <row r="507" spans="2:9" ht="30" customHeight="1" x14ac:dyDescent="0.3">
      <c r="B507" s="13" t="s">
        <v>11</v>
      </c>
      <c r="C507" s="23"/>
      <c r="D507" s="20"/>
      <c r="E507" s="14"/>
      <c r="F507" s="2"/>
      <c r="G507" s="2"/>
      <c r="H507" s="2"/>
      <c r="I507" s="2"/>
    </row>
    <row r="508" spans="2:9" ht="30" customHeight="1" x14ac:dyDescent="0.3">
      <c r="B508" s="13" t="s">
        <v>12</v>
      </c>
      <c r="C508" s="19"/>
      <c r="D508" s="20"/>
      <c r="E508" s="14"/>
      <c r="F508" s="2">
        <v>2022</v>
      </c>
      <c r="G508" s="2"/>
      <c r="H508" s="2"/>
      <c r="I508" s="2"/>
    </row>
    <row r="509" spans="2:9" ht="30" customHeight="1" x14ac:dyDescent="0.3">
      <c r="B509" s="13" t="s">
        <v>13</v>
      </c>
      <c r="C509" s="19"/>
      <c r="D509" s="20"/>
      <c r="E509" s="14"/>
      <c r="F509" s="2"/>
      <c r="G509" s="2"/>
      <c r="H509" s="2"/>
      <c r="I509" s="2"/>
    </row>
    <row r="510" spans="2:9" ht="30" customHeight="1" x14ac:dyDescent="0.3">
      <c r="B510" s="13" t="s">
        <v>20</v>
      </c>
      <c r="C510" s="19"/>
      <c r="D510" s="20"/>
      <c r="E510" s="14"/>
      <c r="F510" s="2"/>
      <c r="G510" s="2"/>
      <c r="H510" s="2"/>
      <c r="I510" s="2"/>
    </row>
    <row r="511" spans="2:9" ht="30" customHeight="1" x14ac:dyDescent="0.3">
      <c r="B511" s="13" t="s">
        <v>21</v>
      </c>
      <c r="C511" s="22"/>
      <c r="D511" s="20"/>
      <c r="E511" s="12"/>
      <c r="F511" s="2"/>
      <c r="G511" s="2"/>
      <c r="H511" s="2"/>
      <c r="I511" s="2"/>
    </row>
    <row r="512" spans="2:9" ht="30" customHeight="1" x14ac:dyDescent="0.3">
      <c r="B512" s="13" t="s">
        <v>14</v>
      </c>
      <c r="C512" s="23"/>
      <c r="D512" s="20"/>
      <c r="E512" s="14"/>
    </row>
    <row r="513" spans="2:9" ht="30" customHeight="1" x14ac:dyDescent="0.3">
      <c r="B513" s="13" t="s">
        <v>15</v>
      </c>
      <c r="C513" s="22"/>
      <c r="D513" s="20"/>
      <c r="E513" s="14"/>
    </row>
    <row r="514" spans="2:9" ht="44.25" customHeight="1" thickBot="1" x14ac:dyDescent="0.35">
      <c r="B514" s="15" t="s">
        <v>16</v>
      </c>
      <c r="C514" s="24"/>
      <c r="D514" s="16"/>
      <c r="E514" s="17"/>
    </row>
    <row r="515" spans="2:9" s="26" customFormat="1" ht="15" thickBot="1" x14ac:dyDescent="0.35"/>
    <row r="516" spans="2:9" ht="34.5" customHeight="1" x14ac:dyDescent="0.3">
      <c r="B516" s="8" t="s">
        <v>5</v>
      </c>
      <c r="C516" s="9">
        <v>37</v>
      </c>
      <c r="D516" s="10" t="str">
        <f>IF(C517="R","PCr=",IF(C517="C","PCc=",""))</f>
        <v/>
      </c>
      <c r="E516" s="25" t="str">
        <f>IF(C517="R",1/(C521)*C524*(5+C526),IF(C517="C",1/(C521)*(1+C526/5),""))</f>
        <v/>
      </c>
      <c r="F516" s="2"/>
      <c r="G516" s="2"/>
      <c r="H516" s="2"/>
      <c r="I516" s="2"/>
    </row>
    <row r="517" spans="2:9" ht="28.8" x14ac:dyDescent="0.3">
      <c r="B517" s="11" t="s">
        <v>6</v>
      </c>
      <c r="C517" s="23"/>
      <c r="D517" s="20"/>
      <c r="E517" s="14"/>
      <c r="F517" s="2"/>
      <c r="G517" s="2"/>
      <c r="H517" s="2"/>
      <c r="I517" s="2"/>
    </row>
    <row r="518" spans="2:9" ht="30" customHeight="1" x14ac:dyDescent="0.3">
      <c r="B518" s="13" t="s">
        <v>8</v>
      </c>
      <c r="C518" s="19"/>
      <c r="D518" s="20"/>
      <c r="E518" s="14"/>
      <c r="F518" s="2"/>
      <c r="G518" s="2"/>
      <c r="H518" s="2"/>
      <c r="I518" s="2"/>
    </row>
    <row r="519" spans="2:9" ht="30" customHeight="1" x14ac:dyDescent="0.3">
      <c r="B519" s="13" t="s">
        <v>9</v>
      </c>
      <c r="C519" s="21"/>
      <c r="D519" s="20"/>
      <c r="E519" s="14"/>
      <c r="F519" s="2"/>
      <c r="G519" s="2"/>
      <c r="H519" s="2"/>
      <c r="I519" s="2"/>
    </row>
    <row r="520" spans="2:9" ht="30" customHeight="1" x14ac:dyDescent="0.3">
      <c r="B520" s="13" t="s">
        <v>10</v>
      </c>
      <c r="C520" s="19"/>
      <c r="D520" s="20"/>
      <c r="E520" s="14"/>
      <c r="F520" s="2"/>
      <c r="G520" s="2"/>
      <c r="H520" s="2"/>
      <c r="I520" s="2"/>
    </row>
    <row r="521" spans="2:9" ht="30" customHeight="1" x14ac:dyDescent="0.3">
      <c r="B521" s="13" t="s">
        <v>11</v>
      </c>
      <c r="C521" s="23"/>
      <c r="D521" s="20"/>
      <c r="E521" s="14"/>
      <c r="F521" s="2"/>
      <c r="G521" s="2"/>
      <c r="H521" s="2"/>
      <c r="I521" s="2"/>
    </row>
    <row r="522" spans="2:9" ht="30" customHeight="1" x14ac:dyDescent="0.3">
      <c r="B522" s="13" t="s">
        <v>12</v>
      </c>
      <c r="C522" s="19"/>
      <c r="D522" s="20"/>
      <c r="E522" s="14"/>
      <c r="F522" s="2">
        <v>2022</v>
      </c>
      <c r="G522" s="2"/>
      <c r="H522" s="2"/>
      <c r="I522" s="2"/>
    </row>
    <row r="523" spans="2:9" ht="30" customHeight="1" x14ac:dyDescent="0.3">
      <c r="B523" s="13" t="s">
        <v>13</v>
      </c>
      <c r="C523" s="19"/>
      <c r="D523" s="20"/>
      <c r="E523" s="14"/>
      <c r="F523" s="2"/>
      <c r="G523" s="2"/>
      <c r="H523" s="2"/>
      <c r="I523" s="2"/>
    </row>
    <row r="524" spans="2:9" ht="30" customHeight="1" x14ac:dyDescent="0.3">
      <c r="B524" s="13" t="s">
        <v>20</v>
      </c>
      <c r="C524" s="19"/>
      <c r="D524" s="20"/>
      <c r="E524" s="14"/>
      <c r="F524" s="2"/>
      <c r="G524" s="2"/>
      <c r="H524" s="2"/>
      <c r="I524" s="2"/>
    </row>
    <row r="525" spans="2:9" ht="30" customHeight="1" x14ac:dyDescent="0.3">
      <c r="B525" s="13" t="s">
        <v>21</v>
      </c>
      <c r="C525" s="22"/>
      <c r="D525" s="20"/>
      <c r="E525" s="12"/>
      <c r="F525" s="2"/>
      <c r="G525" s="2"/>
      <c r="H525" s="2"/>
      <c r="I525" s="2"/>
    </row>
    <row r="526" spans="2:9" ht="30" customHeight="1" x14ac:dyDescent="0.3">
      <c r="B526" s="13" t="s">
        <v>14</v>
      </c>
      <c r="C526" s="23"/>
      <c r="D526" s="20"/>
      <c r="E526" s="14"/>
    </row>
    <row r="527" spans="2:9" ht="30" customHeight="1" x14ac:dyDescent="0.3">
      <c r="B527" s="13" t="s">
        <v>15</v>
      </c>
      <c r="C527" s="22"/>
      <c r="D527" s="20"/>
      <c r="E527" s="14"/>
    </row>
    <row r="528" spans="2:9" ht="44.25" customHeight="1" thickBot="1" x14ac:dyDescent="0.35">
      <c r="B528" s="15" t="s">
        <v>16</v>
      </c>
      <c r="C528" s="24"/>
      <c r="D528" s="16"/>
      <c r="E528" s="17"/>
    </row>
    <row r="529" spans="2:9" s="26" customFormat="1" ht="15" thickBot="1" x14ac:dyDescent="0.35"/>
    <row r="530" spans="2:9" ht="34.5" customHeight="1" x14ac:dyDescent="0.3">
      <c r="B530" s="8" t="s">
        <v>5</v>
      </c>
      <c r="C530" s="9">
        <v>38</v>
      </c>
      <c r="D530" s="10" t="str">
        <f>IF(C531="R","PCr=",IF(C531="C","PCc=",""))</f>
        <v/>
      </c>
      <c r="E530" s="25" t="str">
        <f>IF(C531="R",1/(C535)*C538*(5+C540),IF(C531="C",1/(C535)*(1+C540/5),""))</f>
        <v/>
      </c>
      <c r="F530" s="2"/>
      <c r="G530" s="2"/>
      <c r="H530" s="2"/>
      <c r="I530" s="2"/>
    </row>
    <row r="531" spans="2:9" ht="28.8" x14ac:dyDescent="0.3">
      <c r="B531" s="11" t="s">
        <v>6</v>
      </c>
      <c r="C531" s="23"/>
      <c r="D531" s="20"/>
      <c r="E531" s="14"/>
      <c r="F531" s="2"/>
      <c r="G531" s="2"/>
      <c r="H531" s="2"/>
      <c r="I531" s="2"/>
    </row>
    <row r="532" spans="2:9" ht="30" customHeight="1" x14ac:dyDescent="0.3">
      <c r="B532" s="13" t="s">
        <v>8</v>
      </c>
      <c r="C532" s="19"/>
      <c r="D532" s="20"/>
      <c r="E532" s="14"/>
      <c r="F532" s="2"/>
      <c r="G532" s="2"/>
      <c r="H532" s="2"/>
      <c r="I532" s="2"/>
    </row>
    <row r="533" spans="2:9" ht="30" customHeight="1" x14ac:dyDescent="0.3">
      <c r="B533" s="13" t="s">
        <v>9</v>
      </c>
      <c r="C533" s="21"/>
      <c r="D533" s="20"/>
      <c r="E533" s="14"/>
      <c r="F533" s="2"/>
      <c r="G533" s="2"/>
      <c r="H533" s="2"/>
      <c r="I533" s="2"/>
    </row>
    <row r="534" spans="2:9" ht="30" customHeight="1" x14ac:dyDescent="0.3">
      <c r="B534" s="13" t="s">
        <v>10</v>
      </c>
      <c r="C534" s="19"/>
      <c r="D534" s="20"/>
      <c r="E534" s="14"/>
      <c r="F534" s="2"/>
      <c r="G534" s="2"/>
      <c r="H534" s="2"/>
      <c r="I534" s="2"/>
    </row>
    <row r="535" spans="2:9" ht="30" customHeight="1" x14ac:dyDescent="0.3">
      <c r="B535" s="13" t="s">
        <v>11</v>
      </c>
      <c r="C535" s="23"/>
      <c r="D535" s="20"/>
      <c r="E535" s="14"/>
      <c r="F535" s="2"/>
      <c r="G535" s="2"/>
      <c r="H535" s="2"/>
      <c r="I535" s="2"/>
    </row>
    <row r="536" spans="2:9" ht="30" customHeight="1" x14ac:dyDescent="0.3">
      <c r="B536" s="13" t="s">
        <v>12</v>
      </c>
      <c r="C536" s="19"/>
      <c r="D536" s="20"/>
      <c r="E536" s="14"/>
      <c r="F536" s="2">
        <v>2022</v>
      </c>
      <c r="G536" s="2"/>
      <c r="H536" s="2"/>
      <c r="I536" s="2"/>
    </row>
    <row r="537" spans="2:9" ht="30" customHeight="1" x14ac:dyDescent="0.3">
      <c r="B537" s="13" t="s">
        <v>13</v>
      </c>
      <c r="C537" s="19"/>
      <c r="D537" s="20"/>
      <c r="E537" s="14"/>
      <c r="F537" s="2"/>
      <c r="G537" s="2"/>
      <c r="H537" s="2"/>
      <c r="I537" s="2"/>
    </row>
    <row r="538" spans="2:9" ht="30" customHeight="1" x14ac:dyDescent="0.3">
      <c r="B538" s="13" t="s">
        <v>20</v>
      </c>
      <c r="C538" s="19"/>
      <c r="D538" s="20"/>
      <c r="E538" s="14"/>
      <c r="F538" s="2"/>
      <c r="G538" s="2"/>
      <c r="H538" s="2"/>
      <c r="I538" s="2"/>
    </row>
    <row r="539" spans="2:9" ht="30" customHeight="1" x14ac:dyDescent="0.3">
      <c r="B539" s="13" t="s">
        <v>21</v>
      </c>
      <c r="C539" s="22"/>
      <c r="D539" s="20"/>
      <c r="E539" s="12"/>
      <c r="F539" s="2"/>
      <c r="G539" s="2"/>
      <c r="H539" s="2"/>
      <c r="I539" s="2"/>
    </row>
    <row r="540" spans="2:9" ht="30" customHeight="1" x14ac:dyDescent="0.3">
      <c r="B540" s="13" t="s">
        <v>14</v>
      </c>
      <c r="C540" s="23"/>
      <c r="D540" s="20"/>
      <c r="E540" s="14"/>
    </row>
    <row r="541" spans="2:9" ht="30" customHeight="1" x14ac:dyDescent="0.3">
      <c r="B541" s="13" t="s">
        <v>15</v>
      </c>
      <c r="C541" s="22"/>
      <c r="D541" s="20"/>
      <c r="E541" s="14"/>
    </row>
    <row r="542" spans="2:9" ht="44.25" customHeight="1" thickBot="1" x14ac:dyDescent="0.35">
      <c r="B542" s="15" t="s">
        <v>16</v>
      </c>
      <c r="C542" s="24"/>
      <c r="D542" s="16"/>
      <c r="E542" s="17"/>
    </row>
    <row r="543" spans="2:9" s="26" customFormat="1" ht="15" thickBot="1" x14ac:dyDescent="0.35"/>
    <row r="544" spans="2:9" ht="34.5" customHeight="1" x14ac:dyDescent="0.3">
      <c r="B544" s="8" t="s">
        <v>5</v>
      </c>
      <c r="C544" s="9">
        <v>39</v>
      </c>
      <c r="D544" s="10" t="str">
        <f>IF(C545="R","PCr=",IF(C545="C","PCc=",""))</f>
        <v/>
      </c>
      <c r="E544" s="25" t="str">
        <f>IF(C545="R",1/(C549)*C552*(5+C554),IF(C545="C",1/(C549)*(1+C554/5),""))</f>
        <v/>
      </c>
      <c r="F544" s="2"/>
      <c r="G544" s="2"/>
      <c r="H544" s="2"/>
      <c r="I544" s="2"/>
    </row>
    <row r="545" spans="2:9" ht="28.8" x14ac:dyDescent="0.3">
      <c r="B545" s="11" t="s">
        <v>6</v>
      </c>
      <c r="C545" s="23"/>
      <c r="D545" s="20"/>
      <c r="E545" s="14"/>
      <c r="F545" s="2"/>
      <c r="G545" s="2"/>
      <c r="H545" s="2"/>
      <c r="I545" s="2"/>
    </row>
    <row r="546" spans="2:9" ht="30" customHeight="1" x14ac:dyDescent="0.3">
      <c r="B546" s="13" t="s">
        <v>8</v>
      </c>
      <c r="C546" s="19"/>
      <c r="D546" s="20"/>
      <c r="E546" s="14"/>
      <c r="F546" s="2"/>
      <c r="G546" s="2"/>
      <c r="H546" s="2"/>
      <c r="I546" s="2"/>
    </row>
    <row r="547" spans="2:9" ht="30" customHeight="1" x14ac:dyDescent="0.3">
      <c r="B547" s="13" t="s">
        <v>9</v>
      </c>
      <c r="C547" s="21"/>
      <c r="D547" s="20"/>
      <c r="E547" s="14"/>
      <c r="F547" s="2"/>
      <c r="G547" s="2"/>
      <c r="H547" s="2"/>
      <c r="I547" s="2"/>
    </row>
    <row r="548" spans="2:9" ht="30" customHeight="1" x14ac:dyDescent="0.3">
      <c r="B548" s="13" t="s">
        <v>10</v>
      </c>
      <c r="C548" s="19"/>
      <c r="D548" s="20"/>
      <c r="E548" s="14"/>
      <c r="F548" s="2"/>
      <c r="G548" s="2"/>
      <c r="H548" s="2"/>
      <c r="I548" s="2"/>
    </row>
    <row r="549" spans="2:9" ht="30" customHeight="1" x14ac:dyDescent="0.3">
      <c r="B549" s="13" t="s">
        <v>11</v>
      </c>
      <c r="C549" s="23"/>
      <c r="D549" s="20"/>
      <c r="E549" s="14"/>
      <c r="F549" s="2"/>
      <c r="G549" s="2"/>
      <c r="H549" s="2"/>
      <c r="I549" s="2"/>
    </row>
    <row r="550" spans="2:9" ht="30" customHeight="1" x14ac:dyDescent="0.3">
      <c r="B550" s="13" t="s">
        <v>12</v>
      </c>
      <c r="C550" s="19"/>
      <c r="D550" s="20"/>
      <c r="E550" s="14"/>
      <c r="F550" s="2">
        <v>2022</v>
      </c>
      <c r="G550" s="2"/>
      <c r="H550" s="2"/>
      <c r="I550" s="2"/>
    </row>
    <row r="551" spans="2:9" ht="30" customHeight="1" x14ac:dyDescent="0.3">
      <c r="B551" s="13" t="s">
        <v>13</v>
      </c>
      <c r="C551" s="19"/>
      <c r="D551" s="20"/>
      <c r="E551" s="14"/>
      <c r="F551" s="2"/>
      <c r="G551" s="2"/>
      <c r="H551" s="2"/>
      <c r="I551" s="2"/>
    </row>
    <row r="552" spans="2:9" ht="30" customHeight="1" x14ac:dyDescent="0.3">
      <c r="B552" s="13" t="s">
        <v>20</v>
      </c>
      <c r="C552" s="19"/>
      <c r="D552" s="20"/>
      <c r="E552" s="14"/>
      <c r="F552" s="2"/>
      <c r="G552" s="2"/>
      <c r="H552" s="2"/>
      <c r="I552" s="2"/>
    </row>
    <row r="553" spans="2:9" ht="30" customHeight="1" x14ac:dyDescent="0.3">
      <c r="B553" s="13" t="s">
        <v>21</v>
      </c>
      <c r="C553" s="22"/>
      <c r="D553" s="20"/>
      <c r="E553" s="12"/>
      <c r="F553" s="2"/>
      <c r="G553" s="2"/>
      <c r="H553" s="2"/>
      <c r="I553" s="2"/>
    </row>
    <row r="554" spans="2:9" ht="30" customHeight="1" x14ac:dyDescent="0.3">
      <c r="B554" s="13" t="s">
        <v>14</v>
      </c>
      <c r="C554" s="23"/>
      <c r="D554" s="20"/>
      <c r="E554" s="14"/>
    </row>
    <row r="555" spans="2:9" ht="30" customHeight="1" x14ac:dyDescent="0.3">
      <c r="B555" s="13" t="s">
        <v>15</v>
      </c>
      <c r="C555" s="22"/>
      <c r="D555" s="20"/>
      <c r="E555" s="14"/>
    </row>
    <row r="556" spans="2:9" ht="44.25" customHeight="1" thickBot="1" x14ac:dyDescent="0.35">
      <c r="B556" s="15" t="s">
        <v>16</v>
      </c>
      <c r="C556" s="24"/>
      <c r="D556" s="16"/>
      <c r="E556" s="17"/>
    </row>
    <row r="557" spans="2:9" s="26" customFormat="1" ht="15" thickBot="1" x14ac:dyDescent="0.35"/>
    <row r="558" spans="2:9" ht="34.5" customHeight="1" x14ac:dyDescent="0.3">
      <c r="B558" s="8" t="s">
        <v>5</v>
      </c>
      <c r="C558" s="9">
        <v>40</v>
      </c>
      <c r="D558" s="10" t="str">
        <f>IF(C559="R","PCr=",IF(C559="C","PCc=",""))</f>
        <v/>
      </c>
      <c r="E558" s="25" t="str">
        <f>IF(C559="R",1/(C563)*C566*(5+C568),IF(C559="C",1/(C563)*(1+C568/5),""))</f>
        <v/>
      </c>
      <c r="F558" s="2"/>
      <c r="G558" s="2"/>
      <c r="H558" s="2"/>
      <c r="I558" s="2"/>
    </row>
    <row r="559" spans="2:9" ht="28.8" x14ac:dyDescent="0.3">
      <c r="B559" s="11" t="s">
        <v>6</v>
      </c>
      <c r="C559" s="23"/>
      <c r="D559" s="20"/>
      <c r="E559" s="14"/>
      <c r="F559" s="2"/>
      <c r="G559" s="2"/>
      <c r="H559" s="2"/>
      <c r="I559" s="2"/>
    </row>
    <row r="560" spans="2:9" ht="30" customHeight="1" x14ac:dyDescent="0.3">
      <c r="B560" s="13" t="s">
        <v>8</v>
      </c>
      <c r="C560" s="19"/>
      <c r="D560" s="20"/>
      <c r="E560" s="14"/>
      <c r="F560" s="2"/>
      <c r="G560" s="2"/>
      <c r="H560" s="2"/>
      <c r="I560" s="2"/>
    </row>
    <row r="561" spans="2:9" ht="30" customHeight="1" x14ac:dyDescent="0.3">
      <c r="B561" s="13" t="s">
        <v>9</v>
      </c>
      <c r="C561" s="21"/>
      <c r="D561" s="20"/>
      <c r="E561" s="14"/>
      <c r="F561" s="2"/>
      <c r="G561" s="2"/>
      <c r="H561" s="2"/>
      <c r="I561" s="2"/>
    </row>
    <row r="562" spans="2:9" ht="30" customHeight="1" x14ac:dyDescent="0.3">
      <c r="B562" s="13" t="s">
        <v>10</v>
      </c>
      <c r="C562" s="19"/>
      <c r="D562" s="20"/>
      <c r="E562" s="14"/>
      <c r="F562" s="2"/>
      <c r="G562" s="2"/>
      <c r="H562" s="2"/>
      <c r="I562" s="2"/>
    </row>
    <row r="563" spans="2:9" ht="30" customHeight="1" x14ac:dyDescent="0.3">
      <c r="B563" s="13" t="s">
        <v>11</v>
      </c>
      <c r="C563" s="23"/>
      <c r="D563" s="20"/>
      <c r="E563" s="14"/>
      <c r="F563" s="2"/>
      <c r="G563" s="2"/>
      <c r="H563" s="2"/>
      <c r="I563" s="2"/>
    </row>
    <row r="564" spans="2:9" ht="30" customHeight="1" x14ac:dyDescent="0.3">
      <c r="B564" s="13" t="s">
        <v>12</v>
      </c>
      <c r="C564" s="19"/>
      <c r="D564" s="20"/>
      <c r="E564" s="14"/>
      <c r="F564" s="2">
        <v>2022</v>
      </c>
      <c r="G564" s="2"/>
      <c r="H564" s="2"/>
      <c r="I564" s="2"/>
    </row>
    <row r="565" spans="2:9" ht="30" customHeight="1" x14ac:dyDescent="0.3">
      <c r="B565" s="13" t="s">
        <v>13</v>
      </c>
      <c r="C565" s="19"/>
      <c r="D565" s="20"/>
      <c r="E565" s="14"/>
      <c r="F565" s="2"/>
      <c r="G565" s="2"/>
      <c r="H565" s="2"/>
      <c r="I565" s="2"/>
    </row>
    <row r="566" spans="2:9" ht="30" customHeight="1" x14ac:dyDescent="0.3">
      <c r="B566" s="13" t="s">
        <v>20</v>
      </c>
      <c r="C566" s="19"/>
      <c r="D566" s="20"/>
      <c r="E566" s="14"/>
      <c r="F566" s="2"/>
      <c r="G566" s="2"/>
      <c r="H566" s="2"/>
      <c r="I566" s="2"/>
    </row>
    <row r="567" spans="2:9" ht="30" customHeight="1" x14ac:dyDescent="0.3">
      <c r="B567" s="13" t="s">
        <v>21</v>
      </c>
      <c r="C567" s="22"/>
      <c r="D567" s="20"/>
      <c r="E567" s="12"/>
      <c r="F567" s="2"/>
      <c r="G567" s="2"/>
      <c r="H567" s="2"/>
      <c r="I567" s="2"/>
    </row>
    <row r="568" spans="2:9" ht="30" customHeight="1" x14ac:dyDescent="0.3">
      <c r="B568" s="13" t="s">
        <v>14</v>
      </c>
      <c r="C568" s="23"/>
      <c r="D568" s="20"/>
      <c r="E568" s="14"/>
    </row>
    <row r="569" spans="2:9" ht="30" customHeight="1" x14ac:dyDescent="0.3">
      <c r="B569" s="13" t="s">
        <v>15</v>
      </c>
      <c r="C569" s="22"/>
      <c r="D569" s="20"/>
      <c r="E569" s="14"/>
    </row>
    <row r="570" spans="2:9" ht="44.25" customHeight="1" thickBot="1" x14ac:dyDescent="0.35">
      <c r="B570" s="15" t="s">
        <v>16</v>
      </c>
      <c r="C570" s="24"/>
      <c r="D570" s="16"/>
      <c r="E570" s="17"/>
    </row>
    <row r="571" spans="2:9" s="26" customFormat="1" ht="15" thickBot="1" x14ac:dyDescent="0.35"/>
    <row r="572" spans="2:9" ht="34.5" customHeight="1" x14ac:dyDescent="0.3">
      <c r="B572" s="8" t="s">
        <v>5</v>
      </c>
      <c r="C572" s="9">
        <v>41</v>
      </c>
      <c r="D572" s="10" t="str">
        <f>IF(C573="R","PCr=",IF(C573="C","PCc=",""))</f>
        <v/>
      </c>
      <c r="E572" s="25" t="str">
        <f>IF(C573="R",1/(C577)*C580*(5+C582),IF(C573="C",1/(C577)*(1+C582/5),""))</f>
        <v/>
      </c>
      <c r="F572" s="2"/>
      <c r="G572" s="2"/>
      <c r="H572" s="2"/>
      <c r="I572" s="2"/>
    </row>
    <row r="573" spans="2:9" ht="28.8" x14ac:dyDescent="0.3">
      <c r="B573" s="11" t="s">
        <v>6</v>
      </c>
      <c r="C573" s="23"/>
      <c r="D573" s="20"/>
      <c r="E573" s="14"/>
      <c r="F573" s="2"/>
      <c r="G573" s="2"/>
      <c r="H573" s="2"/>
      <c r="I573" s="2"/>
    </row>
    <row r="574" spans="2:9" ht="30" customHeight="1" x14ac:dyDescent="0.3">
      <c r="B574" s="13" t="s">
        <v>8</v>
      </c>
      <c r="C574" s="19"/>
      <c r="D574" s="20"/>
      <c r="E574" s="14"/>
      <c r="F574" s="2"/>
      <c r="G574" s="2"/>
      <c r="H574" s="2"/>
      <c r="I574" s="2"/>
    </row>
    <row r="575" spans="2:9" ht="30" customHeight="1" x14ac:dyDescent="0.3">
      <c r="B575" s="13" t="s">
        <v>9</v>
      </c>
      <c r="C575" s="21"/>
      <c r="D575" s="20"/>
      <c r="E575" s="14"/>
      <c r="F575" s="2"/>
      <c r="G575" s="2"/>
      <c r="H575" s="2"/>
      <c r="I575" s="2"/>
    </row>
    <row r="576" spans="2:9" ht="30" customHeight="1" x14ac:dyDescent="0.3">
      <c r="B576" s="13" t="s">
        <v>10</v>
      </c>
      <c r="C576" s="19"/>
      <c r="D576" s="20"/>
      <c r="E576" s="14"/>
      <c r="F576" s="2"/>
      <c r="G576" s="2"/>
      <c r="H576" s="2"/>
      <c r="I576" s="2"/>
    </row>
    <row r="577" spans="2:9" ht="30" customHeight="1" x14ac:dyDescent="0.3">
      <c r="B577" s="13" t="s">
        <v>11</v>
      </c>
      <c r="C577" s="23"/>
      <c r="D577" s="20"/>
      <c r="E577" s="14"/>
      <c r="F577" s="2"/>
      <c r="G577" s="2"/>
      <c r="H577" s="2"/>
      <c r="I577" s="2"/>
    </row>
    <row r="578" spans="2:9" ht="30" customHeight="1" x14ac:dyDescent="0.3">
      <c r="B578" s="13" t="s">
        <v>12</v>
      </c>
      <c r="C578" s="19"/>
      <c r="D578" s="20"/>
      <c r="E578" s="14"/>
      <c r="F578" s="2">
        <v>2022</v>
      </c>
      <c r="G578" s="2"/>
      <c r="H578" s="2"/>
      <c r="I578" s="2"/>
    </row>
    <row r="579" spans="2:9" ht="30" customHeight="1" x14ac:dyDescent="0.3">
      <c r="B579" s="13" t="s">
        <v>13</v>
      </c>
      <c r="C579" s="19"/>
      <c r="D579" s="20"/>
      <c r="E579" s="14"/>
      <c r="F579" s="2"/>
      <c r="G579" s="2"/>
      <c r="H579" s="2"/>
      <c r="I579" s="2"/>
    </row>
    <row r="580" spans="2:9" ht="30" customHeight="1" x14ac:dyDescent="0.3">
      <c r="B580" s="13" t="s">
        <v>20</v>
      </c>
      <c r="C580" s="19"/>
      <c r="D580" s="20"/>
      <c r="E580" s="14"/>
      <c r="F580" s="2"/>
      <c r="G580" s="2"/>
      <c r="H580" s="2"/>
      <c r="I580" s="2"/>
    </row>
    <row r="581" spans="2:9" ht="30" customHeight="1" x14ac:dyDescent="0.3">
      <c r="B581" s="13" t="s">
        <v>21</v>
      </c>
      <c r="C581" s="22"/>
      <c r="D581" s="20"/>
      <c r="E581" s="12"/>
      <c r="F581" s="2"/>
      <c r="G581" s="2"/>
      <c r="H581" s="2"/>
      <c r="I581" s="2"/>
    </row>
    <row r="582" spans="2:9" ht="30" customHeight="1" x14ac:dyDescent="0.3">
      <c r="B582" s="13" t="s">
        <v>14</v>
      </c>
      <c r="C582" s="23"/>
      <c r="D582" s="20"/>
      <c r="E582" s="14"/>
    </row>
    <row r="583" spans="2:9" ht="30" customHeight="1" x14ac:dyDescent="0.3">
      <c r="B583" s="13" t="s">
        <v>15</v>
      </c>
      <c r="C583" s="22"/>
      <c r="D583" s="20"/>
      <c r="E583" s="14"/>
    </row>
    <row r="584" spans="2:9" ht="44.25" customHeight="1" thickBot="1" x14ac:dyDescent="0.35">
      <c r="B584" s="15" t="s">
        <v>16</v>
      </c>
      <c r="C584" s="24"/>
      <c r="D584" s="16"/>
      <c r="E584" s="17"/>
    </row>
    <row r="585" spans="2:9" ht="15" thickBot="1" x14ac:dyDescent="0.35"/>
    <row r="586" spans="2:9" ht="34.5" customHeight="1" x14ac:dyDescent="0.3">
      <c r="B586" s="8" t="s">
        <v>5</v>
      </c>
      <c r="C586" s="9">
        <v>42</v>
      </c>
      <c r="D586" s="10" t="str">
        <f>IF(C587="R","PCr=",IF(C587="C","PCc=",""))</f>
        <v/>
      </c>
      <c r="E586" s="25" t="str">
        <f>IF(C587="R",1/(C591)*C594*(5+C596),IF(C587="C",1/(C591)*(1+C596/5),""))</f>
        <v/>
      </c>
      <c r="F586" s="2"/>
      <c r="G586" s="2"/>
      <c r="H586" s="2"/>
      <c r="I586" s="2"/>
    </row>
    <row r="587" spans="2:9" ht="28.8" x14ac:dyDescent="0.3">
      <c r="B587" s="11" t="s">
        <v>6</v>
      </c>
      <c r="C587" s="23"/>
      <c r="D587" s="20"/>
      <c r="E587" s="14"/>
      <c r="F587" s="2"/>
      <c r="G587" s="2"/>
      <c r="H587" s="2"/>
      <c r="I587" s="2"/>
    </row>
    <row r="588" spans="2:9" ht="30" customHeight="1" x14ac:dyDescent="0.3">
      <c r="B588" s="13" t="s">
        <v>8</v>
      </c>
      <c r="C588" s="19"/>
      <c r="D588" s="20"/>
      <c r="E588" s="14"/>
      <c r="F588" s="2"/>
      <c r="G588" s="2"/>
      <c r="H588" s="2"/>
      <c r="I588" s="2"/>
    </row>
    <row r="589" spans="2:9" ht="30" customHeight="1" x14ac:dyDescent="0.3">
      <c r="B589" s="13" t="s">
        <v>9</v>
      </c>
      <c r="C589" s="21"/>
      <c r="D589" s="20"/>
      <c r="E589" s="14"/>
      <c r="F589" s="2"/>
      <c r="G589" s="2"/>
      <c r="H589" s="2"/>
      <c r="I589" s="2"/>
    </row>
    <row r="590" spans="2:9" ht="30" customHeight="1" x14ac:dyDescent="0.3">
      <c r="B590" s="13" t="s">
        <v>10</v>
      </c>
      <c r="C590" s="19"/>
      <c r="D590" s="20"/>
      <c r="E590" s="14"/>
      <c r="F590" s="2"/>
      <c r="G590" s="2"/>
      <c r="H590" s="2"/>
      <c r="I590" s="2"/>
    </row>
    <row r="591" spans="2:9" ht="30" customHeight="1" x14ac:dyDescent="0.3">
      <c r="B591" s="13" t="s">
        <v>11</v>
      </c>
      <c r="C591" s="23"/>
      <c r="D591" s="20"/>
      <c r="E591" s="14"/>
      <c r="F591" s="2"/>
      <c r="G591" s="2"/>
      <c r="H591" s="2"/>
      <c r="I591" s="2"/>
    </row>
    <row r="592" spans="2:9" ht="30" customHeight="1" x14ac:dyDescent="0.3">
      <c r="B592" s="13" t="s">
        <v>12</v>
      </c>
      <c r="C592" s="19"/>
      <c r="D592" s="20"/>
      <c r="E592" s="14"/>
      <c r="F592" s="2">
        <v>2022</v>
      </c>
      <c r="G592" s="2"/>
      <c r="H592" s="2"/>
      <c r="I592" s="2"/>
    </row>
    <row r="593" spans="2:9" ht="30" customHeight="1" x14ac:dyDescent="0.3">
      <c r="B593" s="13" t="s">
        <v>13</v>
      </c>
      <c r="C593" s="19"/>
      <c r="D593" s="20"/>
      <c r="E593" s="14"/>
      <c r="F593" s="2"/>
      <c r="G593" s="2"/>
      <c r="H593" s="2"/>
      <c r="I593" s="2"/>
    </row>
    <row r="594" spans="2:9" ht="30" customHeight="1" x14ac:dyDescent="0.3">
      <c r="B594" s="13" t="s">
        <v>20</v>
      </c>
      <c r="C594" s="19"/>
      <c r="D594" s="20"/>
      <c r="E594" s="14"/>
      <c r="F594" s="2"/>
      <c r="G594" s="2"/>
      <c r="H594" s="2"/>
      <c r="I594" s="2"/>
    </row>
    <row r="595" spans="2:9" ht="30" customHeight="1" x14ac:dyDescent="0.3">
      <c r="B595" s="13" t="s">
        <v>21</v>
      </c>
      <c r="C595" s="22"/>
      <c r="D595" s="20"/>
      <c r="E595" s="12"/>
      <c r="F595" s="2"/>
      <c r="G595" s="2"/>
      <c r="H595" s="2"/>
      <c r="I595" s="2"/>
    </row>
    <row r="596" spans="2:9" ht="30" customHeight="1" x14ac:dyDescent="0.3">
      <c r="B596" s="13" t="s">
        <v>14</v>
      </c>
      <c r="C596" s="23"/>
      <c r="D596" s="20"/>
      <c r="E596" s="14"/>
    </row>
    <row r="597" spans="2:9" ht="30" customHeight="1" x14ac:dyDescent="0.3">
      <c r="B597" s="13" t="s">
        <v>15</v>
      </c>
      <c r="C597" s="22"/>
      <c r="D597" s="20"/>
      <c r="E597" s="14"/>
    </row>
    <row r="598" spans="2:9" ht="44.25" customHeight="1" thickBot="1" x14ac:dyDescent="0.35">
      <c r="B598" s="15" t="s">
        <v>16</v>
      </c>
      <c r="C598" s="24"/>
      <c r="D598" s="16"/>
      <c r="E598" s="17"/>
    </row>
    <row r="599" spans="2:9" ht="15" thickBot="1" x14ac:dyDescent="0.35"/>
    <row r="600" spans="2:9" ht="34.5" customHeight="1" x14ac:dyDescent="0.3">
      <c r="B600" s="8" t="s">
        <v>5</v>
      </c>
      <c r="C600" s="9">
        <v>43</v>
      </c>
      <c r="D600" s="10" t="str">
        <f>IF(C601="R","PCr=",IF(C601="C","PCc=",""))</f>
        <v/>
      </c>
      <c r="E600" s="25" t="str">
        <f>IF(C601="R",1/(C605)*C608*(5+C610),IF(C601="C",1/(C605)*(1+C610/5),""))</f>
        <v/>
      </c>
      <c r="F600" s="2"/>
      <c r="G600" s="2"/>
      <c r="H600" s="2"/>
      <c r="I600" s="2"/>
    </row>
    <row r="601" spans="2:9" ht="28.8" x14ac:dyDescent="0.3">
      <c r="B601" s="11" t="s">
        <v>6</v>
      </c>
      <c r="C601" s="23"/>
      <c r="D601" s="20"/>
      <c r="E601" s="14"/>
      <c r="F601" s="2"/>
      <c r="G601" s="2"/>
      <c r="H601" s="2"/>
      <c r="I601" s="2"/>
    </row>
    <row r="602" spans="2:9" ht="30" customHeight="1" x14ac:dyDescent="0.3">
      <c r="B602" s="13" t="s">
        <v>8</v>
      </c>
      <c r="C602" s="19"/>
      <c r="D602" s="20"/>
      <c r="E602" s="14"/>
      <c r="F602" s="2"/>
      <c r="G602" s="2"/>
      <c r="H602" s="2"/>
      <c r="I602" s="2"/>
    </row>
    <row r="603" spans="2:9" ht="30" customHeight="1" x14ac:dyDescent="0.3">
      <c r="B603" s="13" t="s">
        <v>9</v>
      </c>
      <c r="C603" s="21"/>
      <c r="D603" s="20"/>
      <c r="E603" s="14"/>
      <c r="F603" s="2"/>
      <c r="G603" s="2"/>
      <c r="H603" s="2"/>
      <c r="I603" s="2"/>
    </row>
    <row r="604" spans="2:9" ht="30" customHeight="1" x14ac:dyDescent="0.3">
      <c r="B604" s="13" t="s">
        <v>10</v>
      </c>
      <c r="C604" s="19"/>
      <c r="D604" s="20"/>
      <c r="E604" s="14"/>
      <c r="F604" s="2"/>
      <c r="G604" s="2"/>
      <c r="H604" s="2"/>
      <c r="I604" s="2"/>
    </row>
    <row r="605" spans="2:9" ht="30" customHeight="1" x14ac:dyDescent="0.3">
      <c r="B605" s="13" t="s">
        <v>11</v>
      </c>
      <c r="C605" s="23"/>
      <c r="D605" s="20"/>
      <c r="E605" s="14"/>
      <c r="F605" s="2"/>
      <c r="G605" s="2"/>
      <c r="H605" s="2"/>
      <c r="I605" s="2"/>
    </row>
    <row r="606" spans="2:9" ht="30" customHeight="1" x14ac:dyDescent="0.3">
      <c r="B606" s="13" t="s">
        <v>12</v>
      </c>
      <c r="C606" s="19"/>
      <c r="D606" s="20"/>
      <c r="E606" s="14"/>
      <c r="F606" s="2">
        <v>2022</v>
      </c>
      <c r="G606" s="2"/>
      <c r="H606" s="2"/>
      <c r="I606" s="2"/>
    </row>
    <row r="607" spans="2:9" ht="30" customHeight="1" x14ac:dyDescent="0.3">
      <c r="B607" s="13" t="s">
        <v>13</v>
      </c>
      <c r="C607" s="19"/>
      <c r="D607" s="20"/>
      <c r="E607" s="14"/>
      <c r="F607" s="2"/>
      <c r="G607" s="2"/>
      <c r="H607" s="2"/>
      <c r="I607" s="2"/>
    </row>
    <row r="608" spans="2:9" ht="30" customHeight="1" x14ac:dyDescent="0.3">
      <c r="B608" s="13" t="s">
        <v>20</v>
      </c>
      <c r="C608" s="19"/>
      <c r="D608" s="20"/>
      <c r="E608" s="14"/>
      <c r="F608" s="2"/>
      <c r="G608" s="2"/>
      <c r="H608" s="2"/>
      <c r="I608" s="2"/>
    </row>
    <row r="609" spans="2:9" ht="30" customHeight="1" x14ac:dyDescent="0.3">
      <c r="B609" s="13" t="s">
        <v>21</v>
      </c>
      <c r="C609" s="22"/>
      <c r="D609" s="20"/>
      <c r="E609" s="12"/>
      <c r="F609" s="2"/>
      <c r="G609" s="2"/>
      <c r="H609" s="2"/>
      <c r="I609" s="2"/>
    </row>
    <row r="610" spans="2:9" ht="30" customHeight="1" x14ac:dyDescent="0.3">
      <c r="B610" s="13" t="s">
        <v>14</v>
      </c>
      <c r="C610" s="23"/>
      <c r="D610" s="20"/>
      <c r="E610" s="14"/>
    </row>
    <row r="611" spans="2:9" ht="30" customHeight="1" x14ac:dyDescent="0.3">
      <c r="B611" s="13" t="s">
        <v>15</v>
      </c>
      <c r="C611" s="22"/>
      <c r="D611" s="20"/>
      <c r="E611" s="14"/>
    </row>
    <row r="612" spans="2:9" ht="44.25" customHeight="1" thickBot="1" x14ac:dyDescent="0.35">
      <c r="B612" s="15" t="s">
        <v>16</v>
      </c>
      <c r="C612" s="24"/>
      <c r="D612" s="16"/>
      <c r="E612" s="17"/>
    </row>
    <row r="613" spans="2:9" ht="15" thickBot="1" x14ac:dyDescent="0.35"/>
    <row r="614" spans="2:9" ht="34.5" customHeight="1" x14ac:dyDescent="0.3">
      <c r="B614" s="8" t="s">
        <v>5</v>
      </c>
      <c r="C614" s="9">
        <v>44</v>
      </c>
      <c r="D614" s="10" t="str">
        <f>IF(C615="R","PCr=",IF(C615="C","PCc=",""))</f>
        <v/>
      </c>
      <c r="E614" s="25" t="str">
        <f>IF(C615="R",1/(C619)*C622*(5+C624),IF(C615="C",1/(C619)*(1+C624/5),""))</f>
        <v/>
      </c>
      <c r="F614" s="2"/>
      <c r="G614" s="2"/>
      <c r="H614" s="2"/>
      <c r="I614" s="2"/>
    </row>
    <row r="615" spans="2:9" ht="28.8" x14ac:dyDescent="0.3">
      <c r="B615" s="11" t="s">
        <v>6</v>
      </c>
      <c r="C615" s="23"/>
      <c r="D615" s="20"/>
      <c r="E615" s="14"/>
      <c r="F615" s="2"/>
      <c r="G615" s="2"/>
      <c r="H615" s="2"/>
      <c r="I615" s="2"/>
    </row>
    <row r="616" spans="2:9" ht="30" customHeight="1" x14ac:dyDescent="0.3">
      <c r="B616" s="13" t="s">
        <v>8</v>
      </c>
      <c r="C616" s="19"/>
      <c r="D616" s="20"/>
      <c r="E616" s="14"/>
      <c r="F616" s="2"/>
      <c r="G616" s="2"/>
      <c r="H616" s="2"/>
      <c r="I616" s="2"/>
    </row>
    <row r="617" spans="2:9" ht="30" customHeight="1" x14ac:dyDescent="0.3">
      <c r="B617" s="13" t="s">
        <v>9</v>
      </c>
      <c r="C617" s="21"/>
      <c r="D617" s="20"/>
      <c r="E617" s="14"/>
      <c r="F617" s="2"/>
      <c r="G617" s="2"/>
      <c r="H617" s="2"/>
      <c r="I617" s="2"/>
    </row>
    <row r="618" spans="2:9" ht="30" customHeight="1" x14ac:dyDescent="0.3">
      <c r="B618" s="13" t="s">
        <v>10</v>
      </c>
      <c r="C618" s="19"/>
      <c r="D618" s="20"/>
      <c r="E618" s="14"/>
      <c r="F618" s="2"/>
      <c r="G618" s="2"/>
      <c r="H618" s="2"/>
      <c r="I618" s="2"/>
    </row>
    <row r="619" spans="2:9" ht="30" customHeight="1" x14ac:dyDescent="0.3">
      <c r="B619" s="13" t="s">
        <v>11</v>
      </c>
      <c r="C619" s="23"/>
      <c r="D619" s="20"/>
      <c r="E619" s="14"/>
      <c r="F619" s="2"/>
      <c r="G619" s="2"/>
      <c r="H619" s="2"/>
      <c r="I619" s="2"/>
    </row>
    <row r="620" spans="2:9" ht="30" customHeight="1" x14ac:dyDescent="0.3">
      <c r="B620" s="13" t="s">
        <v>12</v>
      </c>
      <c r="C620" s="19"/>
      <c r="D620" s="20"/>
      <c r="E620" s="14"/>
      <c r="F620" s="2">
        <v>2022</v>
      </c>
      <c r="G620" s="2"/>
      <c r="H620" s="2"/>
      <c r="I620" s="2"/>
    </row>
    <row r="621" spans="2:9" ht="30" customHeight="1" x14ac:dyDescent="0.3">
      <c r="B621" s="13" t="s">
        <v>13</v>
      </c>
      <c r="C621" s="19"/>
      <c r="D621" s="20"/>
      <c r="E621" s="14"/>
      <c r="F621" s="2"/>
      <c r="G621" s="2"/>
      <c r="H621" s="2"/>
      <c r="I621" s="2"/>
    </row>
    <row r="622" spans="2:9" ht="30" customHeight="1" x14ac:dyDescent="0.3">
      <c r="B622" s="13" t="s">
        <v>20</v>
      </c>
      <c r="C622" s="19"/>
      <c r="D622" s="20"/>
      <c r="E622" s="14"/>
      <c r="F622" s="2"/>
      <c r="G622" s="2"/>
      <c r="H622" s="2"/>
      <c r="I622" s="2"/>
    </row>
    <row r="623" spans="2:9" ht="30" customHeight="1" x14ac:dyDescent="0.3">
      <c r="B623" s="13" t="s">
        <v>21</v>
      </c>
      <c r="C623" s="22"/>
      <c r="D623" s="20"/>
      <c r="E623" s="12"/>
      <c r="F623" s="2"/>
      <c r="G623" s="2"/>
      <c r="H623" s="2"/>
      <c r="I623" s="2"/>
    </row>
    <row r="624" spans="2:9" ht="30" customHeight="1" x14ac:dyDescent="0.3">
      <c r="B624" s="13" t="s">
        <v>14</v>
      </c>
      <c r="C624" s="23"/>
      <c r="D624" s="20"/>
      <c r="E624" s="14"/>
    </row>
    <row r="625" spans="2:9" ht="30" customHeight="1" x14ac:dyDescent="0.3">
      <c r="B625" s="13" t="s">
        <v>15</v>
      </c>
      <c r="C625" s="22"/>
      <c r="D625" s="20"/>
      <c r="E625" s="14"/>
    </row>
    <row r="626" spans="2:9" ht="44.25" customHeight="1" thickBot="1" x14ac:dyDescent="0.35">
      <c r="B626" s="15" t="s">
        <v>16</v>
      </c>
      <c r="C626" s="24"/>
      <c r="D626" s="16"/>
      <c r="E626" s="17"/>
    </row>
    <row r="627" spans="2:9" ht="15" thickBot="1" x14ac:dyDescent="0.35"/>
    <row r="628" spans="2:9" ht="34.5" customHeight="1" x14ac:dyDescent="0.3">
      <c r="B628" s="8" t="s">
        <v>5</v>
      </c>
      <c r="C628" s="9">
        <v>45</v>
      </c>
      <c r="D628" s="10" t="str">
        <f>IF(C629="R","PCr=",IF(C629="C","PCc=",""))</f>
        <v/>
      </c>
      <c r="E628" s="25" t="str">
        <f>IF(C629="R",1/(C633)*C636*(5+C638),IF(C629="C",1/(C633)*(1+C638/5),""))</f>
        <v/>
      </c>
      <c r="F628" s="2"/>
      <c r="G628" s="2"/>
      <c r="H628" s="2"/>
      <c r="I628" s="2"/>
    </row>
    <row r="629" spans="2:9" ht="28.8" x14ac:dyDescent="0.3">
      <c r="B629" s="11" t="s">
        <v>6</v>
      </c>
      <c r="C629" s="23"/>
      <c r="D629" s="20"/>
      <c r="E629" s="14"/>
      <c r="F629" s="2"/>
      <c r="G629" s="2"/>
      <c r="H629" s="2"/>
      <c r="I629" s="2"/>
    </row>
    <row r="630" spans="2:9" ht="30" customHeight="1" x14ac:dyDescent="0.3">
      <c r="B630" s="13" t="s">
        <v>8</v>
      </c>
      <c r="C630" s="19"/>
      <c r="D630" s="20"/>
      <c r="E630" s="14"/>
      <c r="F630" s="2"/>
      <c r="G630" s="2"/>
      <c r="H630" s="2"/>
      <c r="I630" s="2"/>
    </row>
    <row r="631" spans="2:9" ht="30" customHeight="1" x14ac:dyDescent="0.3">
      <c r="B631" s="13" t="s">
        <v>9</v>
      </c>
      <c r="C631" s="21"/>
      <c r="D631" s="20"/>
      <c r="E631" s="14"/>
      <c r="F631" s="2"/>
      <c r="G631" s="2"/>
      <c r="H631" s="2"/>
      <c r="I631" s="2"/>
    </row>
    <row r="632" spans="2:9" ht="30" customHeight="1" x14ac:dyDescent="0.3">
      <c r="B632" s="13" t="s">
        <v>10</v>
      </c>
      <c r="C632" s="19"/>
      <c r="D632" s="20"/>
      <c r="E632" s="14"/>
      <c r="F632" s="2"/>
      <c r="G632" s="2"/>
      <c r="H632" s="2"/>
      <c r="I632" s="2"/>
    </row>
    <row r="633" spans="2:9" ht="30" customHeight="1" x14ac:dyDescent="0.3">
      <c r="B633" s="13" t="s">
        <v>11</v>
      </c>
      <c r="C633" s="23"/>
      <c r="D633" s="20"/>
      <c r="E633" s="14"/>
      <c r="F633" s="2"/>
      <c r="G633" s="2"/>
      <c r="H633" s="2"/>
      <c r="I633" s="2"/>
    </row>
    <row r="634" spans="2:9" ht="30" customHeight="1" x14ac:dyDescent="0.3">
      <c r="B634" s="13" t="s">
        <v>12</v>
      </c>
      <c r="C634" s="19"/>
      <c r="D634" s="20"/>
      <c r="E634" s="14"/>
      <c r="F634" s="2">
        <v>2022</v>
      </c>
      <c r="G634" s="2"/>
      <c r="H634" s="2"/>
      <c r="I634" s="2"/>
    </row>
    <row r="635" spans="2:9" ht="30" customHeight="1" x14ac:dyDescent="0.3">
      <c r="B635" s="13" t="s">
        <v>13</v>
      </c>
      <c r="C635" s="19"/>
      <c r="D635" s="20"/>
      <c r="E635" s="14"/>
      <c r="F635" s="2"/>
      <c r="G635" s="2"/>
      <c r="H635" s="2"/>
      <c r="I635" s="2"/>
    </row>
    <row r="636" spans="2:9" ht="30" customHeight="1" x14ac:dyDescent="0.3">
      <c r="B636" s="13" t="s">
        <v>20</v>
      </c>
      <c r="C636" s="19"/>
      <c r="D636" s="20"/>
      <c r="E636" s="14"/>
      <c r="F636" s="2"/>
      <c r="G636" s="2"/>
      <c r="H636" s="2"/>
      <c r="I636" s="2"/>
    </row>
    <row r="637" spans="2:9" ht="30" customHeight="1" x14ac:dyDescent="0.3">
      <c r="B637" s="13" t="s">
        <v>21</v>
      </c>
      <c r="C637" s="22"/>
      <c r="D637" s="20"/>
      <c r="E637" s="12"/>
      <c r="F637" s="2"/>
      <c r="G637" s="2"/>
      <c r="H637" s="2"/>
      <c r="I637" s="2"/>
    </row>
    <row r="638" spans="2:9" ht="30" customHeight="1" x14ac:dyDescent="0.3">
      <c r="B638" s="13" t="s">
        <v>14</v>
      </c>
      <c r="C638" s="23"/>
      <c r="D638" s="20"/>
      <c r="E638" s="14"/>
    </row>
    <row r="639" spans="2:9" ht="30" customHeight="1" x14ac:dyDescent="0.3">
      <c r="B639" s="13" t="s">
        <v>15</v>
      </c>
      <c r="C639" s="22"/>
      <c r="D639" s="20"/>
      <c r="E639" s="14"/>
    </row>
    <row r="640" spans="2:9" ht="44.25" customHeight="1" thickBot="1" x14ac:dyDescent="0.35">
      <c r="B640" s="15" t="s">
        <v>16</v>
      </c>
      <c r="C640" s="24"/>
      <c r="D640" s="16"/>
      <c r="E640" s="17"/>
    </row>
    <row r="641" spans="2:9" ht="15" thickBot="1" x14ac:dyDescent="0.35"/>
    <row r="642" spans="2:9" ht="34.5" customHeight="1" x14ac:dyDescent="0.3">
      <c r="B642" s="8" t="s">
        <v>5</v>
      </c>
      <c r="C642" s="9">
        <v>46</v>
      </c>
      <c r="D642" s="10" t="str">
        <f>IF(C643="R","PCr=",IF(C643="C","PCc=",""))</f>
        <v/>
      </c>
      <c r="E642" s="25" t="str">
        <f>IF(C643="R",1/(C647)*C650*(5+C652),IF(C643="C",1/(C647)*(1+C652/5),""))</f>
        <v/>
      </c>
      <c r="F642" s="2"/>
      <c r="G642" s="2"/>
      <c r="H642" s="2"/>
      <c r="I642" s="2"/>
    </row>
    <row r="643" spans="2:9" ht="28.8" x14ac:dyDescent="0.3">
      <c r="B643" s="11" t="s">
        <v>6</v>
      </c>
      <c r="C643" s="23"/>
      <c r="D643" s="20"/>
      <c r="E643" s="14"/>
      <c r="F643" s="2"/>
      <c r="G643" s="2"/>
      <c r="H643" s="2"/>
      <c r="I643" s="2"/>
    </row>
    <row r="644" spans="2:9" ht="30" customHeight="1" x14ac:dyDescent="0.3">
      <c r="B644" s="13" t="s">
        <v>8</v>
      </c>
      <c r="C644" s="19"/>
      <c r="D644" s="20"/>
      <c r="E644" s="14"/>
      <c r="F644" s="2"/>
      <c r="G644" s="2"/>
      <c r="H644" s="2"/>
      <c r="I644" s="2"/>
    </row>
    <row r="645" spans="2:9" ht="30" customHeight="1" x14ac:dyDescent="0.3">
      <c r="B645" s="13" t="s">
        <v>9</v>
      </c>
      <c r="C645" s="21"/>
      <c r="D645" s="20"/>
      <c r="E645" s="14"/>
      <c r="F645" s="2"/>
      <c r="G645" s="2"/>
      <c r="H645" s="2"/>
      <c r="I645" s="2"/>
    </row>
    <row r="646" spans="2:9" ht="30" customHeight="1" x14ac:dyDescent="0.3">
      <c r="B646" s="13" t="s">
        <v>10</v>
      </c>
      <c r="C646" s="19"/>
      <c r="D646" s="20"/>
      <c r="E646" s="14"/>
      <c r="F646" s="2"/>
      <c r="G646" s="2"/>
      <c r="H646" s="2"/>
      <c r="I646" s="2"/>
    </row>
    <row r="647" spans="2:9" ht="30" customHeight="1" x14ac:dyDescent="0.3">
      <c r="B647" s="13" t="s">
        <v>11</v>
      </c>
      <c r="C647" s="23"/>
      <c r="D647" s="20"/>
      <c r="E647" s="14"/>
      <c r="F647" s="2"/>
      <c r="G647" s="2"/>
      <c r="H647" s="2"/>
      <c r="I647" s="2"/>
    </row>
    <row r="648" spans="2:9" ht="30" customHeight="1" x14ac:dyDescent="0.3">
      <c r="B648" s="13" t="s">
        <v>12</v>
      </c>
      <c r="C648" s="19"/>
      <c r="D648" s="20"/>
      <c r="E648" s="14"/>
      <c r="F648" s="2">
        <v>2022</v>
      </c>
      <c r="G648" s="2"/>
      <c r="H648" s="2"/>
      <c r="I648" s="2"/>
    </row>
    <row r="649" spans="2:9" ht="30" customHeight="1" x14ac:dyDescent="0.3">
      <c r="B649" s="13" t="s">
        <v>13</v>
      </c>
      <c r="C649" s="19"/>
      <c r="D649" s="20"/>
      <c r="E649" s="14"/>
      <c r="F649" s="2"/>
      <c r="G649" s="2"/>
      <c r="H649" s="2"/>
      <c r="I649" s="2"/>
    </row>
    <row r="650" spans="2:9" ht="30" customHeight="1" x14ac:dyDescent="0.3">
      <c r="B650" s="13" t="s">
        <v>20</v>
      </c>
      <c r="C650" s="19"/>
      <c r="D650" s="20"/>
      <c r="E650" s="14"/>
      <c r="F650" s="2"/>
      <c r="G650" s="2"/>
      <c r="H650" s="2"/>
      <c r="I650" s="2"/>
    </row>
    <row r="651" spans="2:9" ht="30" customHeight="1" x14ac:dyDescent="0.3">
      <c r="B651" s="13" t="s">
        <v>21</v>
      </c>
      <c r="C651" s="22"/>
      <c r="D651" s="20"/>
      <c r="E651" s="12"/>
      <c r="F651" s="2"/>
      <c r="G651" s="2"/>
      <c r="H651" s="2"/>
      <c r="I651" s="2"/>
    </row>
    <row r="652" spans="2:9" ht="30" customHeight="1" x14ac:dyDescent="0.3">
      <c r="B652" s="13" t="s">
        <v>14</v>
      </c>
      <c r="C652" s="23"/>
      <c r="D652" s="20"/>
      <c r="E652" s="14"/>
    </row>
    <row r="653" spans="2:9" ht="30" customHeight="1" x14ac:dyDescent="0.3">
      <c r="B653" s="13" t="s">
        <v>15</v>
      </c>
      <c r="C653" s="22"/>
      <c r="D653" s="20"/>
      <c r="E653" s="14"/>
    </row>
    <row r="654" spans="2:9" ht="44.25" customHeight="1" thickBot="1" x14ac:dyDescent="0.35">
      <c r="B654" s="15" t="s">
        <v>16</v>
      </c>
      <c r="C654" s="24"/>
      <c r="D654" s="16"/>
      <c r="E654" s="17"/>
    </row>
    <row r="655" spans="2:9" ht="15" thickBot="1" x14ac:dyDescent="0.35"/>
    <row r="656" spans="2:9" ht="34.5" customHeight="1" x14ac:dyDescent="0.3">
      <c r="B656" s="8" t="s">
        <v>5</v>
      </c>
      <c r="C656" s="9">
        <v>47</v>
      </c>
      <c r="D656" s="10" t="str">
        <f>IF(C657="R","PCr=",IF(C657="C","PCc=",""))</f>
        <v/>
      </c>
      <c r="E656" s="25" t="str">
        <f>IF(C657="R",1/(C661)*C664*(5+C666),IF(C657="C",1/(C661)*(1+C666/5),""))</f>
        <v/>
      </c>
      <c r="F656" s="2"/>
      <c r="G656" s="2"/>
      <c r="H656" s="2"/>
      <c r="I656" s="2"/>
    </row>
    <row r="657" spans="2:9" ht="28.8" x14ac:dyDescent="0.3">
      <c r="B657" s="11" t="s">
        <v>6</v>
      </c>
      <c r="C657" s="23"/>
      <c r="D657" s="20"/>
      <c r="E657" s="14"/>
      <c r="F657" s="2"/>
      <c r="G657" s="2"/>
      <c r="H657" s="2"/>
      <c r="I657" s="2"/>
    </row>
    <row r="658" spans="2:9" ht="30" customHeight="1" x14ac:dyDescent="0.3">
      <c r="B658" s="13" t="s">
        <v>8</v>
      </c>
      <c r="C658" s="19"/>
      <c r="D658" s="20"/>
      <c r="E658" s="14"/>
      <c r="F658" s="2"/>
      <c r="G658" s="2"/>
      <c r="H658" s="2"/>
      <c r="I658" s="2"/>
    </row>
    <row r="659" spans="2:9" ht="30" customHeight="1" x14ac:dyDescent="0.3">
      <c r="B659" s="13" t="s">
        <v>9</v>
      </c>
      <c r="C659" s="21"/>
      <c r="D659" s="20"/>
      <c r="E659" s="14"/>
      <c r="F659" s="2"/>
      <c r="G659" s="2"/>
      <c r="H659" s="2"/>
      <c r="I659" s="2"/>
    </row>
    <row r="660" spans="2:9" ht="30" customHeight="1" x14ac:dyDescent="0.3">
      <c r="B660" s="13" t="s">
        <v>10</v>
      </c>
      <c r="C660" s="19"/>
      <c r="D660" s="20"/>
      <c r="E660" s="14"/>
      <c r="F660" s="2"/>
      <c r="G660" s="2"/>
      <c r="H660" s="2"/>
      <c r="I660" s="2"/>
    </row>
    <row r="661" spans="2:9" ht="30" customHeight="1" x14ac:dyDescent="0.3">
      <c r="B661" s="13" t="s">
        <v>11</v>
      </c>
      <c r="C661" s="23"/>
      <c r="D661" s="20"/>
      <c r="E661" s="14"/>
      <c r="F661" s="2"/>
      <c r="G661" s="2"/>
      <c r="H661" s="2"/>
      <c r="I661" s="2"/>
    </row>
    <row r="662" spans="2:9" ht="30" customHeight="1" x14ac:dyDescent="0.3">
      <c r="B662" s="13" t="s">
        <v>12</v>
      </c>
      <c r="C662" s="19"/>
      <c r="D662" s="20"/>
      <c r="E662" s="14"/>
      <c r="F662" s="2">
        <v>2022</v>
      </c>
      <c r="G662" s="2"/>
      <c r="H662" s="2"/>
      <c r="I662" s="2"/>
    </row>
    <row r="663" spans="2:9" ht="30" customHeight="1" x14ac:dyDescent="0.3">
      <c r="B663" s="13" t="s">
        <v>13</v>
      </c>
      <c r="C663" s="19"/>
      <c r="D663" s="20"/>
      <c r="E663" s="14"/>
      <c r="F663" s="2"/>
      <c r="G663" s="2"/>
      <c r="H663" s="2"/>
      <c r="I663" s="2"/>
    </row>
    <row r="664" spans="2:9" ht="30" customHeight="1" x14ac:dyDescent="0.3">
      <c r="B664" s="13" t="s">
        <v>20</v>
      </c>
      <c r="C664" s="19"/>
      <c r="D664" s="20"/>
      <c r="E664" s="14"/>
      <c r="F664" s="2"/>
      <c r="G664" s="2"/>
      <c r="H664" s="2"/>
      <c r="I664" s="2"/>
    </row>
    <row r="665" spans="2:9" ht="30" customHeight="1" x14ac:dyDescent="0.3">
      <c r="B665" s="13" t="s">
        <v>21</v>
      </c>
      <c r="C665" s="22"/>
      <c r="D665" s="20"/>
      <c r="E665" s="12"/>
      <c r="F665" s="2"/>
      <c r="G665" s="2"/>
      <c r="H665" s="2"/>
      <c r="I665" s="2"/>
    </row>
    <row r="666" spans="2:9" ht="30" customHeight="1" x14ac:dyDescent="0.3">
      <c r="B666" s="13" t="s">
        <v>14</v>
      </c>
      <c r="C666" s="23"/>
      <c r="D666" s="20"/>
      <c r="E666" s="14"/>
    </row>
    <row r="667" spans="2:9" ht="30" customHeight="1" x14ac:dyDescent="0.3">
      <c r="B667" s="13" t="s">
        <v>15</v>
      </c>
      <c r="C667" s="22"/>
      <c r="D667" s="20"/>
      <c r="E667" s="14"/>
    </row>
    <row r="668" spans="2:9" ht="44.25" customHeight="1" thickBot="1" x14ac:dyDescent="0.35">
      <c r="B668" s="15" t="s">
        <v>16</v>
      </c>
      <c r="C668" s="24"/>
      <c r="D668" s="16"/>
      <c r="E668" s="17"/>
    </row>
    <row r="669" spans="2:9" ht="15" thickBot="1" x14ac:dyDescent="0.35"/>
    <row r="670" spans="2:9" ht="34.5" customHeight="1" x14ac:dyDescent="0.3">
      <c r="B670" s="8" t="s">
        <v>5</v>
      </c>
      <c r="C670" s="9">
        <v>48</v>
      </c>
      <c r="D670" s="10" t="str">
        <f>IF(C671="R","PCr=",IF(C671="C","PCc=",""))</f>
        <v/>
      </c>
      <c r="E670" s="25" t="str">
        <f>IF(C671="R",1/(C675)*C678*(5+C680),IF(C671="C",1/(C675)*(1+C680/5),""))</f>
        <v/>
      </c>
      <c r="F670" s="2"/>
      <c r="G670" s="2"/>
      <c r="H670" s="2"/>
      <c r="I670" s="2"/>
    </row>
    <row r="671" spans="2:9" ht="28.8" x14ac:dyDescent="0.3">
      <c r="B671" s="11" t="s">
        <v>6</v>
      </c>
      <c r="C671" s="23"/>
      <c r="D671" s="20"/>
      <c r="E671" s="14"/>
      <c r="F671" s="2"/>
      <c r="G671" s="2"/>
      <c r="H671" s="2"/>
      <c r="I671" s="2"/>
    </row>
    <row r="672" spans="2:9" ht="30" customHeight="1" x14ac:dyDescent="0.3">
      <c r="B672" s="13" t="s">
        <v>8</v>
      </c>
      <c r="C672" s="19"/>
      <c r="D672" s="20"/>
      <c r="E672" s="14"/>
      <c r="F672" s="2"/>
      <c r="G672" s="2"/>
      <c r="H672" s="2"/>
      <c r="I672" s="2"/>
    </row>
    <row r="673" spans="2:9" ht="30" customHeight="1" x14ac:dyDescent="0.3">
      <c r="B673" s="13" t="s">
        <v>9</v>
      </c>
      <c r="C673" s="21"/>
      <c r="D673" s="20"/>
      <c r="E673" s="14"/>
      <c r="F673" s="2"/>
      <c r="G673" s="2"/>
      <c r="H673" s="2"/>
      <c r="I673" s="2"/>
    </row>
    <row r="674" spans="2:9" ht="30" customHeight="1" x14ac:dyDescent="0.3">
      <c r="B674" s="13" t="s">
        <v>10</v>
      </c>
      <c r="C674" s="19"/>
      <c r="D674" s="20"/>
      <c r="E674" s="14"/>
      <c r="F674" s="2"/>
      <c r="G674" s="2"/>
      <c r="H674" s="2"/>
      <c r="I674" s="2"/>
    </row>
    <row r="675" spans="2:9" ht="30" customHeight="1" x14ac:dyDescent="0.3">
      <c r="B675" s="13" t="s">
        <v>11</v>
      </c>
      <c r="C675" s="23"/>
      <c r="D675" s="20"/>
      <c r="E675" s="14"/>
      <c r="F675" s="2"/>
      <c r="G675" s="2"/>
      <c r="H675" s="2"/>
      <c r="I675" s="2"/>
    </row>
    <row r="676" spans="2:9" ht="30" customHeight="1" x14ac:dyDescent="0.3">
      <c r="B676" s="13" t="s">
        <v>12</v>
      </c>
      <c r="C676" s="19"/>
      <c r="D676" s="20"/>
      <c r="E676" s="14"/>
      <c r="F676" s="2">
        <v>2022</v>
      </c>
      <c r="G676" s="2"/>
      <c r="H676" s="2"/>
      <c r="I676" s="2"/>
    </row>
    <row r="677" spans="2:9" ht="30" customHeight="1" x14ac:dyDescent="0.3">
      <c r="B677" s="13" t="s">
        <v>13</v>
      </c>
      <c r="C677" s="19"/>
      <c r="D677" s="20"/>
      <c r="E677" s="14"/>
      <c r="F677" s="2"/>
      <c r="G677" s="2"/>
      <c r="H677" s="2"/>
      <c r="I677" s="2"/>
    </row>
    <row r="678" spans="2:9" ht="30" customHeight="1" x14ac:dyDescent="0.3">
      <c r="B678" s="13" t="s">
        <v>20</v>
      </c>
      <c r="C678" s="19"/>
      <c r="D678" s="20"/>
      <c r="E678" s="14"/>
      <c r="F678" s="2"/>
      <c r="G678" s="2"/>
      <c r="H678" s="2"/>
      <c r="I678" s="2"/>
    </row>
    <row r="679" spans="2:9" ht="30" customHeight="1" x14ac:dyDescent="0.3">
      <c r="B679" s="13" t="s">
        <v>21</v>
      </c>
      <c r="C679" s="22"/>
      <c r="D679" s="20"/>
      <c r="E679" s="12"/>
      <c r="F679" s="2"/>
      <c r="G679" s="2"/>
      <c r="H679" s="2"/>
      <c r="I679" s="2"/>
    </row>
    <row r="680" spans="2:9" ht="30" customHeight="1" x14ac:dyDescent="0.3">
      <c r="B680" s="13" t="s">
        <v>14</v>
      </c>
      <c r="C680" s="23"/>
      <c r="D680" s="20"/>
      <c r="E680" s="14"/>
    </row>
    <row r="681" spans="2:9" ht="30" customHeight="1" x14ac:dyDescent="0.3">
      <c r="B681" s="13" t="s">
        <v>15</v>
      </c>
      <c r="C681" s="22"/>
      <c r="D681" s="20"/>
      <c r="E681" s="14"/>
    </row>
    <row r="682" spans="2:9" ht="44.25" customHeight="1" thickBot="1" x14ac:dyDescent="0.35">
      <c r="B682" s="15" t="s">
        <v>16</v>
      </c>
      <c r="C682" s="24"/>
      <c r="D682" s="16"/>
      <c r="E682" s="17"/>
    </row>
    <row r="683" spans="2:9" ht="15" thickBot="1" x14ac:dyDescent="0.35"/>
    <row r="684" spans="2:9" ht="34.5" customHeight="1" x14ac:dyDescent="0.3">
      <c r="B684" s="8" t="s">
        <v>5</v>
      </c>
      <c r="C684" s="9">
        <v>49</v>
      </c>
      <c r="D684" s="10" t="str">
        <f>IF(C685="R","PCr=",IF(C685="C","PCc=",""))</f>
        <v/>
      </c>
      <c r="E684" s="25" t="str">
        <f>IF(C685="R",1/(C689)*C692*(5+C694),IF(C685="C",1/(C689)*(1+C694/5),""))</f>
        <v/>
      </c>
      <c r="F684" s="2"/>
      <c r="G684" s="2"/>
      <c r="H684" s="2"/>
      <c r="I684" s="2"/>
    </row>
    <row r="685" spans="2:9" ht="28.8" x14ac:dyDescent="0.3">
      <c r="B685" s="11" t="s">
        <v>6</v>
      </c>
      <c r="C685" s="23"/>
      <c r="D685" s="20"/>
      <c r="E685" s="14"/>
      <c r="F685" s="2"/>
      <c r="G685" s="2"/>
      <c r="H685" s="2"/>
      <c r="I685" s="2"/>
    </row>
    <row r="686" spans="2:9" ht="30" customHeight="1" x14ac:dyDescent="0.3">
      <c r="B686" s="13" t="s">
        <v>8</v>
      </c>
      <c r="C686" s="19"/>
      <c r="D686" s="20"/>
      <c r="E686" s="14"/>
      <c r="F686" s="2"/>
      <c r="G686" s="2"/>
      <c r="H686" s="2"/>
      <c r="I686" s="2"/>
    </row>
    <row r="687" spans="2:9" ht="30" customHeight="1" x14ac:dyDescent="0.3">
      <c r="B687" s="13" t="s">
        <v>9</v>
      </c>
      <c r="C687" s="21"/>
      <c r="D687" s="20"/>
      <c r="E687" s="14"/>
      <c r="F687" s="2"/>
      <c r="G687" s="2"/>
      <c r="H687" s="2"/>
      <c r="I687" s="2"/>
    </row>
    <row r="688" spans="2:9" ht="30" customHeight="1" x14ac:dyDescent="0.3">
      <c r="B688" s="13" t="s">
        <v>10</v>
      </c>
      <c r="C688" s="19"/>
      <c r="D688" s="20"/>
      <c r="E688" s="14"/>
      <c r="F688" s="2"/>
      <c r="G688" s="2"/>
      <c r="H688" s="2"/>
      <c r="I688" s="2"/>
    </row>
    <row r="689" spans="2:9" ht="30" customHeight="1" x14ac:dyDescent="0.3">
      <c r="B689" s="13" t="s">
        <v>11</v>
      </c>
      <c r="C689" s="23"/>
      <c r="D689" s="20"/>
      <c r="E689" s="14"/>
      <c r="F689" s="2"/>
      <c r="G689" s="2"/>
      <c r="H689" s="2"/>
      <c r="I689" s="2"/>
    </row>
    <row r="690" spans="2:9" ht="30" customHeight="1" x14ac:dyDescent="0.3">
      <c r="B690" s="13" t="s">
        <v>12</v>
      </c>
      <c r="C690" s="19"/>
      <c r="D690" s="20"/>
      <c r="E690" s="14"/>
      <c r="F690" s="2">
        <v>2022</v>
      </c>
      <c r="G690" s="2"/>
      <c r="H690" s="2"/>
      <c r="I690" s="2"/>
    </row>
    <row r="691" spans="2:9" ht="30" customHeight="1" x14ac:dyDescent="0.3">
      <c r="B691" s="13" t="s">
        <v>13</v>
      </c>
      <c r="C691" s="19"/>
      <c r="D691" s="20"/>
      <c r="E691" s="14"/>
      <c r="F691" s="2"/>
      <c r="G691" s="2"/>
      <c r="H691" s="2"/>
      <c r="I691" s="2"/>
    </row>
    <row r="692" spans="2:9" ht="30" customHeight="1" x14ac:dyDescent="0.3">
      <c r="B692" s="13" t="s">
        <v>20</v>
      </c>
      <c r="C692" s="19"/>
      <c r="D692" s="20"/>
      <c r="E692" s="14"/>
      <c r="F692" s="2"/>
      <c r="G692" s="2"/>
      <c r="H692" s="2"/>
      <c r="I692" s="2"/>
    </row>
    <row r="693" spans="2:9" ht="30" customHeight="1" x14ac:dyDescent="0.3">
      <c r="B693" s="13" t="s">
        <v>21</v>
      </c>
      <c r="C693" s="22"/>
      <c r="D693" s="20"/>
      <c r="E693" s="12"/>
      <c r="F693" s="2"/>
      <c r="G693" s="2"/>
      <c r="H693" s="2"/>
      <c r="I693" s="2"/>
    </row>
    <row r="694" spans="2:9" ht="30" customHeight="1" x14ac:dyDescent="0.3">
      <c r="B694" s="13" t="s">
        <v>14</v>
      </c>
      <c r="C694" s="23"/>
      <c r="D694" s="20"/>
      <c r="E694" s="14"/>
    </row>
    <row r="695" spans="2:9" ht="30" customHeight="1" x14ac:dyDescent="0.3">
      <c r="B695" s="13" t="s">
        <v>15</v>
      </c>
      <c r="C695" s="22"/>
      <c r="D695" s="20"/>
      <c r="E695" s="14"/>
    </row>
    <row r="696" spans="2:9" ht="44.25" customHeight="1" thickBot="1" x14ac:dyDescent="0.35">
      <c r="B696" s="15" t="s">
        <v>16</v>
      </c>
      <c r="C696" s="24"/>
      <c r="D696" s="16"/>
      <c r="E696" s="17"/>
    </row>
    <row r="697" spans="2:9" ht="15" thickBot="1" x14ac:dyDescent="0.35"/>
    <row r="698" spans="2:9" ht="34.5" customHeight="1" x14ac:dyDescent="0.3">
      <c r="B698" s="8" t="s">
        <v>5</v>
      </c>
      <c r="C698" s="9">
        <v>50</v>
      </c>
      <c r="D698" s="10" t="str">
        <f>IF(C699="R","PCr=",IF(C699="C","PCc=",""))</f>
        <v/>
      </c>
      <c r="E698" s="25" t="str">
        <f>IF(C699="R",1/(C703)*C706*(5+C708),IF(C699="C",1/(C703)*(1+C708/5),""))</f>
        <v/>
      </c>
      <c r="F698" s="2"/>
      <c r="G698" s="2"/>
      <c r="H698" s="2"/>
      <c r="I698" s="2"/>
    </row>
    <row r="699" spans="2:9" ht="28.8" x14ac:dyDescent="0.3">
      <c r="B699" s="11" t="s">
        <v>6</v>
      </c>
      <c r="C699" s="23"/>
      <c r="D699" s="20"/>
      <c r="E699" s="14"/>
      <c r="F699" s="2"/>
      <c r="G699" s="2"/>
      <c r="H699" s="2"/>
      <c r="I699" s="2"/>
    </row>
    <row r="700" spans="2:9" ht="30" customHeight="1" x14ac:dyDescent="0.3">
      <c r="B700" s="13" t="s">
        <v>8</v>
      </c>
      <c r="C700" s="19"/>
      <c r="D700" s="20"/>
      <c r="E700" s="14"/>
      <c r="F700" s="2"/>
      <c r="G700" s="2"/>
      <c r="H700" s="2"/>
      <c r="I700" s="2"/>
    </row>
    <row r="701" spans="2:9" ht="30" customHeight="1" x14ac:dyDescent="0.3">
      <c r="B701" s="13" t="s">
        <v>9</v>
      </c>
      <c r="C701" s="21"/>
      <c r="D701" s="20"/>
      <c r="E701" s="14"/>
      <c r="F701" s="2"/>
      <c r="G701" s="2"/>
      <c r="H701" s="2"/>
      <c r="I701" s="2"/>
    </row>
    <row r="702" spans="2:9" ht="30" customHeight="1" x14ac:dyDescent="0.3">
      <c r="B702" s="13" t="s">
        <v>10</v>
      </c>
      <c r="C702" s="19"/>
      <c r="D702" s="20"/>
      <c r="E702" s="14"/>
      <c r="F702" s="2"/>
      <c r="G702" s="2"/>
      <c r="H702" s="2"/>
      <c r="I702" s="2"/>
    </row>
    <row r="703" spans="2:9" ht="30" customHeight="1" x14ac:dyDescent="0.3">
      <c r="B703" s="13" t="s">
        <v>11</v>
      </c>
      <c r="C703" s="23"/>
      <c r="D703" s="20"/>
      <c r="E703" s="14"/>
      <c r="F703" s="2"/>
      <c r="G703" s="2"/>
      <c r="H703" s="2"/>
      <c r="I703" s="2"/>
    </row>
    <row r="704" spans="2:9" ht="30" customHeight="1" x14ac:dyDescent="0.3">
      <c r="B704" s="13" t="s">
        <v>12</v>
      </c>
      <c r="C704" s="19"/>
      <c r="D704" s="20"/>
      <c r="E704" s="14"/>
      <c r="F704" s="2">
        <v>2022</v>
      </c>
      <c r="G704" s="2"/>
      <c r="H704" s="2"/>
      <c r="I704" s="2"/>
    </row>
    <row r="705" spans="2:9" ht="30" customHeight="1" x14ac:dyDescent="0.3">
      <c r="B705" s="13" t="s">
        <v>13</v>
      </c>
      <c r="C705" s="19"/>
      <c r="D705" s="20"/>
      <c r="E705" s="14"/>
      <c r="F705" s="2"/>
      <c r="G705" s="2"/>
      <c r="H705" s="2"/>
      <c r="I705" s="2"/>
    </row>
    <row r="706" spans="2:9" ht="30" customHeight="1" x14ac:dyDescent="0.3">
      <c r="B706" s="13" t="s">
        <v>20</v>
      </c>
      <c r="C706" s="19"/>
      <c r="D706" s="20"/>
      <c r="E706" s="14"/>
      <c r="F706" s="2"/>
      <c r="G706" s="2"/>
      <c r="H706" s="2"/>
      <c r="I706" s="2"/>
    </row>
    <row r="707" spans="2:9" ht="30" customHeight="1" x14ac:dyDescent="0.3">
      <c r="B707" s="13" t="s">
        <v>21</v>
      </c>
      <c r="C707" s="22"/>
      <c r="D707" s="20"/>
      <c r="E707" s="12"/>
      <c r="F707" s="2"/>
      <c r="G707" s="2"/>
      <c r="H707" s="2"/>
      <c r="I707" s="2"/>
    </row>
    <row r="708" spans="2:9" ht="30" customHeight="1" x14ac:dyDescent="0.3">
      <c r="B708" s="13" t="s">
        <v>14</v>
      </c>
      <c r="C708" s="23"/>
      <c r="D708" s="20"/>
      <c r="E708" s="14"/>
    </row>
    <row r="709" spans="2:9" ht="30" customHeight="1" x14ac:dyDescent="0.3">
      <c r="B709" s="13" t="s">
        <v>15</v>
      </c>
      <c r="C709" s="22"/>
      <c r="D709" s="20"/>
      <c r="E709" s="14"/>
    </row>
    <row r="710" spans="2:9" ht="44.25" customHeight="1" thickBot="1" x14ac:dyDescent="0.35">
      <c r="B710" s="15" t="s">
        <v>16</v>
      </c>
      <c r="C710" s="24"/>
      <c r="D710" s="16"/>
      <c r="E710" s="17"/>
    </row>
  </sheetData>
  <sheetProtection selectLockedCells="1" selectUnlockedCells="1"/>
  <pageMargins left="0.7" right="0.7" top="0.75" bottom="0.75" header="0.3" footer="0.3"/>
  <pageSetup paperSize="9" orientation="portrait" r:id="rId1"/>
  <ignoredErrors>
    <ignoredError sqref="E6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E562-1E12-7242-9964-1759E0FF0F82}">
  <dimension ref="B2:D5"/>
  <sheetViews>
    <sheetView workbookViewId="0">
      <selection activeCell="F25" sqref="F25"/>
    </sheetView>
  </sheetViews>
  <sheetFormatPr defaultColWidth="8.6640625" defaultRowHeight="14.4" x14ac:dyDescent="0.3"/>
  <sheetData>
    <row r="2" spans="2:4" x14ac:dyDescent="0.3">
      <c r="B2" t="s">
        <v>18</v>
      </c>
      <c r="D2" t="s">
        <v>19</v>
      </c>
    </row>
    <row r="3" spans="2:4" x14ac:dyDescent="0.3">
      <c r="B3" t="s">
        <v>7</v>
      </c>
      <c r="D3">
        <v>2022</v>
      </c>
    </row>
    <row r="4" spans="2:4" x14ac:dyDescent="0.3">
      <c r="B4" t="s">
        <v>17</v>
      </c>
      <c r="D4">
        <v>2023</v>
      </c>
    </row>
    <row r="5" spans="2:4" x14ac:dyDescent="0.3">
      <c r="D5">
        <v>2024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709BC88BEE5A4FAD992B22F7F6F8A4" ma:contentTypeVersion="17" ma:contentTypeDescription="Create a new document." ma:contentTypeScope="" ma:versionID="680780c77313fe1e38ab744296dad1c5">
  <xsd:schema xmlns:xsd="http://www.w3.org/2001/XMLSchema" xmlns:xs="http://www.w3.org/2001/XMLSchema" xmlns:p="http://schemas.microsoft.com/office/2006/metadata/properties" xmlns:ns3="21f533be-ccd7-4bba-96bd-468e2deb52a0" xmlns:ns4="43788513-b1c7-4524-b088-38016df5373b" targetNamespace="http://schemas.microsoft.com/office/2006/metadata/properties" ma:root="true" ma:fieldsID="86f274533f00a909dfb136d9dda6429c" ns3:_="" ns4:_="">
    <xsd:import namespace="21f533be-ccd7-4bba-96bd-468e2deb52a0"/>
    <xsd:import namespace="43788513-b1c7-4524-b088-38016df5373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533be-ccd7-4bba-96bd-468e2deb52a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88513-b1c7-4524-b088-38016df537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3788513-b1c7-4524-b088-38016df5373b" xsi:nil="true"/>
  </documentManagement>
</p:properties>
</file>

<file path=customXml/itemProps1.xml><?xml version="1.0" encoding="utf-8"?>
<ds:datastoreItem xmlns:ds="http://schemas.openxmlformats.org/officeDocument/2006/customXml" ds:itemID="{8CFC8FFD-E3A8-419D-8688-78761F3D92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4BFCB5-0971-4F93-BEB3-415DE0851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f533be-ccd7-4bba-96bd-468e2deb52a0"/>
    <ds:schemaRef ds:uri="43788513-b1c7-4524-b088-38016df537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DEE2C5-6C07-4EB7-9304-171D0D7DE53F}">
  <ds:schemaRefs>
    <ds:schemaRef ds:uri="http://schemas.microsoft.com/office/2006/metadata/properties"/>
    <ds:schemaRef ds:uri="http://schemas.microsoft.com/office/infopath/2007/PartnerControls"/>
    <ds:schemaRef ds:uri="43788513-b1c7-4524-b088-38016df537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Candidato_xxx</vt:lpstr>
      <vt:lpstr>Folha1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</dc:creator>
  <cp:keywords/>
  <dc:description/>
  <cp:lastModifiedBy>Maria Piedade</cp:lastModifiedBy>
  <cp:revision/>
  <dcterms:created xsi:type="dcterms:W3CDTF">2023-01-19T08:23:53Z</dcterms:created>
  <dcterms:modified xsi:type="dcterms:W3CDTF">2026-07-28T16:05:06Z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0x0101003F709BC88BEE5A4FAD992B22F7F6F8A4</vt:lpwstr>
  </property>
</Properties>
</file>